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Шелепова\Новые формы 2024\"/>
    </mc:Choice>
  </mc:AlternateContent>
  <bookViews>
    <workbookView xWindow="-120" yWindow="-120" windowWidth="29040" windowHeight="15840" activeTab="2"/>
  </bookViews>
  <sheets>
    <sheet name="Массив" sheetId="1" r:id="rId1"/>
    <sheet name="Массив2" sheetId="3" r:id="rId2"/>
    <sheet name="Проверки" sheetId="2" r:id="rId3"/>
    <sheet name="Прошлый год" sheetId="4" r:id="rId4"/>
    <sheet name="Сравнение" sheetId="5" r:id="rId5"/>
  </sheets>
  <definedNames>
    <definedName name="_30_3100">Массив!$A$6:$X$152</definedName>
    <definedName name="_30p_3100">Массив2!$A$6:$X$150</definedName>
    <definedName name="_xlnm._FilterDatabase" localSheetId="2" hidden="1">Проверки!$A$1:$AK$151</definedName>
  </definedNames>
  <calcPr calcId="162913"/>
</workbook>
</file>

<file path=xl/calcChain.xml><?xml version="1.0" encoding="utf-8"?>
<calcChain xmlns="http://schemas.openxmlformats.org/spreadsheetml/2006/main">
  <c r="X10" i="5" l="1"/>
  <c r="O10" i="5"/>
  <c r="N10" i="5"/>
  <c r="M10" i="5"/>
  <c r="J128" i="5"/>
  <c r="J125" i="2"/>
  <c r="K125" i="2"/>
  <c r="L125" i="2"/>
  <c r="M125" i="2"/>
  <c r="N125" i="2"/>
  <c r="O125" i="2"/>
  <c r="P125" i="2"/>
  <c r="Q125" i="2"/>
  <c r="R125" i="2"/>
  <c r="S125" i="2"/>
  <c r="T125" i="2"/>
  <c r="U125" i="2"/>
  <c r="V125" i="2"/>
  <c r="W125" i="2"/>
  <c r="X125" i="2"/>
  <c r="K128" i="5"/>
  <c r="L128" i="5"/>
  <c r="M128" i="5"/>
  <c r="N128" i="5"/>
  <c r="O128" i="5"/>
  <c r="P128" i="5"/>
  <c r="Q128" i="5"/>
  <c r="R128" i="5"/>
  <c r="S128" i="5"/>
  <c r="T128" i="5"/>
  <c r="U128" i="5"/>
  <c r="V128" i="5"/>
  <c r="Y128" i="5" s="1"/>
  <c r="W128" i="5"/>
  <c r="AD128" i="5" s="1"/>
  <c r="X128" i="5"/>
  <c r="Y125" i="2" l="1"/>
  <c r="Z125" i="2"/>
  <c r="AA125" i="2"/>
  <c r="Z128" i="5"/>
  <c r="AD125" i="2"/>
  <c r="AG125" i="2"/>
  <c r="AH125" i="2" s="1"/>
  <c r="AB128" i="5"/>
  <c r="AC128" i="5" s="1"/>
  <c r="AA128" i="5"/>
  <c r="AE128" i="5" s="1"/>
  <c r="AF128" i="5" s="1"/>
  <c r="AB125" i="2"/>
  <c r="AC125" i="2" s="1"/>
  <c r="AG128" i="5"/>
  <c r="AH128" i="5" s="1"/>
  <c r="P120" i="5"/>
  <c r="Z127" i="4"/>
  <c r="Y127" i="4"/>
  <c r="Y123" i="4"/>
  <c r="Z123" i="4"/>
  <c r="AA123" i="4"/>
  <c r="AB123" i="4"/>
  <c r="AC123" i="4" s="1"/>
  <c r="AD123" i="4"/>
  <c r="AE123" i="4" s="1"/>
  <c r="AG123" i="4"/>
  <c r="AH123" i="4"/>
  <c r="Y124" i="4"/>
  <c r="Z124" i="4"/>
  <c r="AA124" i="4"/>
  <c r="AB124" i="4"/>
  <c r="AC124" i="4" s="1"/>
  <c r="AD124" i="4"/>
  <c r="AE124" i="4"/>
  <c r="AG124" i="4"/>
  <c r="AH124" i="4" s="1"/>
  <c r="Y125" i="4"/>
  <c r="Z125" i="4"/>
  <c r="AA125" i="4"/>
  <c r="AB125" i="4"/>
  <c r="AC125" i="4" s="1"/>
  <c r="AD125" i="4"/>
  <c r="AG125" i="4"/>
  <c r="AH125" i="4"/>
  <c r="Y126" i="4"/>
  <c r="Z126" i="4"/>
  <c r="AA126" i="4"/>
  <c r="AB126" i="4"/>
  <c r="AC126" i="4" s="1"/>
  <c r="AD126" i="4"/>
  <c r="AE126" i="4"/>
  <c r="AG126" i="4"/>
  <c r="AH126" i="4"/>
  <c r="AA127" i="4"/>
  <c r="AB127" i="4"/>
  <c r="AC127" i="4"/>
  <c r="AD127" i="4"/>
  <c r="AE127" i="4" s="1"/>
  <c r="AG127" i="4"/>
  <c r="AH127" i="4"/>
  <c r="AE125" i="2" l="1"/>
  <c r="AF125" i="2" s="1"/>
  <c r="AF124" i="4"/>
  <c r="AF126" i="4"/>
  <c r="AE125" i="4"/>
  <c r="AF127" i="4"/>
  <c r="AF125" i="4"/>
  <c r="AF123" i="4"/>
  <c r="N29" i="4"/>
  <c r="J29" i="4"/>
  <c r="K29" i="4"/>
  <c r="X29" i="4"/>
  <c r="W29" i="4"/>
  <c r="V29" i="4"/>
  <c r="U29" i="4"/>
  <c r="T29" i="4"/>
  <c r="S29" i="4"/>
  <c r="R29" i="4"/>
  <c r="Q29" i="4"/>
  <c r="P29" i="4"/>
  <c r="O29" i="4"/>
  <c r="M29" i="4"/>
  <c r="L29" i="4"/>
  <c r="X32" i="4"/>
  <c r="W32" i="4"/>
  <c r="V32" i="4"/>
  <c r="U32" i="4"/>
  <c r="T32" i="4"/>
  <c r="S32" i="4"/>
  <c r="R32" i="4"/>
  <c r="Q32" i="4"/>
  <c r="P32" i="4"/>
  <c r="O32" i="4"/>
  <c r="N32" i="4"/>
  <c r="M32" i="4"/>
  <c r="L32" i="4"/>
  <c r="K32" i="4"/>
  <c r="J32" i="4"/>
  <c r="J38" i="5" l="1"/>
  <c r="J84" i="2"/>
  <c r="J86" i="5" l="1"/>
  <c r="K86" i="5"/>
  <c r="L86" i="5"/>
  <c r="M86" i="5"/>
  <c r="N86" i="5"/>
  <c r="O86" i="5"/>
  <c r="P86" i="5"/>
  <c r="Q86" i="5"/>
  <c r="R86" i="5"/>
  <c r="S86" i="5"/>
  <c r="T86" i="5"/>
  <c r="U86" i="5"/>
  <c r="V86" i="5"/>
  <c r="W86" i="5"/>
  <c r="X86" i="5"/>
  <c r="K38" i="5"/>
  <c r="L38" i="5"/>
  <c r="M38" i="5"/>
  <c r="N38" i="5"/>
  <c r="O38" i="5"/>
  <c r="P38" i="5"/>
  <c r="Q38" i="5"/>
  <c r="R38" i="5"/>
  <c r="S38" i="5"/>
  <c r="T38" i="5"/>
  <c r="U38" i="5"/>
  <c r="V38" i="5"/>
  <c r="W38" i="5"/>
  <c r="AD38" i="5" s="1"/>
  <c r="X38" i="5"/>
  <c r="K84" i="2"/>
  <c r="L84" i="2"/>
  <c r="M84" i="2"/>
  <c r="N84" i="2"/>
  <c r="O84" i="2"/>
  <c r="P84" i="2"/>
  <c r="Q84" i="2"/>
  <c r="R84" i="2"/>
  <c r="S84" i="2"/>
  <c r="T84" i="2"/>
  <c r="U84" i="2"/>
  <c r="V84" i="2"/>
  <c r="W84" i="2"/>
  <c r="X84" i="2"/>
  <c r="J36" i="2"/>
  <c r="K36" i="2"/>
  <c r="L36" i="2"/>
  <c r="M36" i="2"/>
  <c r="N36" i="2"/>
  <c r="O36" i="2"/>
  <c r="P36" i="2"/>
  <c r="Q36" i="2"/>
  <c r="R36" i="2"/>
  <c r="S36" i="2"/>
  <c r="T36" i="2"/>
  <c r="U36" i="2"/>
  <c r="V36" i="2"/>
  <c r="W36" i="2"/>
  <c r="X36" i="2"/>
  <c r="O11" i="2"/>
  <c r="Y36" i="2" l="1"/>
  <c r="Z84" i="2"/>
  <c r="Y38" i="5"/>
  <c r="AB38" i="5"/>
  <c r="AC38" i="5" s="1"/>
  <c r="AA36" i="2"/>
  <c r="Y84" i="2"/>
  <c r="AG86" i="5"/>
  <c r="AH86" i="5" s="1"/>
  <c r="AD86" i="5"/>
  <c r="AB86" i="5"/>
  <c r="AC86" i="5" s="1"/>
  <c r="Y86" i="5"/>
  <c r="AB84" i="2"/>
  <c r="AC84" i="2" s="1"/>
  <c r="Z36" i="2"/>
  <c r="AA84" i="2"/>
  <c r="Z86" i="5"/>
  <c r="AA86" i="5"/>
  <c r="AE86" i="5" s="1"/>
  <c r="Z38" i="5"/>
  <c r="AA38" i="5"/>
  <c r="AE38" i="5" s="1"/>
  <c r="AG38" i="5"/>
  <c r="AH38" i="5" s="1"/>
  <c r="AB36" i="2"/>
  <c r="AC36" i="2" s="1"/>
  <c r="X127" i="5"/>
  <c r="W127" i="5"/>
  <c r="V127" i="5"/>
  <c r="U127" i="5"/>
  <c r="T127" i="5"/>
  <c r="S127" i="5"/>
  <c r="R127" i="5"/>
  <c r="Q127" i="5"/>
  <c r="P127" i="5"/>
  <c r="O127" i="5"/>
  <c r="N127" i="5"/>
  <c r="M127" i="5"/>
  <c r="L127" i="5"/>
  <c r="K127" i="5"/>
  <c r="J127" i="5"/>
  <c r="X91" i="5"/>
  <c r="W91" i="5"/>
  <c r="V91" i="5"/>
  <c r="U91" i="5"/>
  <c r="T91" i="5"/>
  <c r="S91" i="5"/>
  <c r="R91" i="5"/>
  <c r="Q91" i="5"/>
  <c r="P91" i="5"/>
  <c r="O91" i="5"/>
  <c r="N91" i="5"/>
  <c r="M91" i="5"/>
  <c r="L91" i="5"/>
  <c r="K91" i="5"/>
  <c r="J91" i="5"/>
  <c r="X58" i="5"/>
  <c r="W58" i="5"/>
  <c r="V58" i="5"/>
  <c r="U58" i="5"/>
  <c r="T58" i="5"/>
  <c r="S58" i="5"/>
  <c r="R58" i="5"/>
  <c r="Q58" i="5"/>
  <c r="P58" i="5"/>
  <c r="O58" i="5"/>
  <c r="N58" i="5"/>
  <c r="M58" i="5"/>
  <c r="L58" i="5"/>
  <c r="K58" i="5"/>
  <c r="J58" i="5"/>
  <c r="J32" i="5"/>
  <c r="X32" i="5"/>
  <c r="W32" i="5"/>
  <c r="V32" i="5"/>
  <c r="U32" i="5"/>
  <c r="T32" i="5"/>
  <c r="S32" i="5"/>
  <c r="R32" i="5"/>
  <c r="Q32" i="5"/>
  <c r="P32" i="5"/>
  <c r="O32" i="5"/>
  <c r="N32" i="5"/>
  <c r="M32" i="5"/>
  <c r="L32" i="5"/>
  <c r="K32" i="5"/>
  <c r="N29" i="5"/>
  <c r="J28" i="5"/>
  <c r="J29" i="5"/>
  <c r="X29" i="5"/>
  <c r="W29" i="5"/>
  <c r="V29" i="5"/>
  <c r="U29" i="5"/>
  <c r="T29" i="5"/>
  <c r="S29" i="5"/>
  <c r="R29" i="5"/>
  <c r="Q29" i="5"/>
  <c r="P29" i="5"/>
  <c r="O29" i="5"/>
  <c r="M29" i="5"/>
  <c r="L29" i="5"/>
  <c r="K29" i="5"/>
  <c r="AF86" i="5" l="1"/>
  <c r="AF38" i="5"/>
  <c r="Y127" i="5"/>
  <c r="Z58" i="5"/>
  <c r="Y91" i="5"/>
  <c r="Y58" i="5"/>
  <c r="Z91" i="5"/>
  <c r="AA58" i="5"/>
  <c r="AB58" i="5"/>
  <c r="AC58" i="5" s="1"/>
  <c r="Z127" i="5"/>
  <c r="AB127" i="5"/>
  <c r="AC127" i="5" s="1"/>
  <c r="AA127" i="5"/>
  <c r="AG127" i="5"/>
  <c r="AH127" i="5" s="1"/>
  <c r="AD127" i="5"/>
  <c r="AG58" i="5"/>
  <c r="AH58" i="5" s="1"/>
  <c r="AD58" i="5"/>
  <c r="AE58" i="5" s="1"/>
  <c r="AB91" i="5"/>
  <c r="AC91" i="5" s="1"/>
  <c r="AA91" i="5"/>
  <c r="AG91" i="5"/>
  <c r="AH91" i="5" s="1"/>
  <c r="AD91" i="5"/>
  <c r="Z32" i="5"/>
  <c r="Y32" i="5"/>
  <c r="Z29" i="5"/>
  <c r="AB29" i="5"/>
  <c r="AC29" i="5" s="1"/>
  <c r="AA32" i="5"/>
  <c r="AA29" i="5"/>
  <c r="AG29" i="5"/>
  <c r="AH29" i="5" s="1"/>
  <c r="AD29" i="5"/>
  <c r="Y29" i="5"/>
  <c r="J124" i="2"/>
  <c r="K124" i="2"/>
  <c r="L124" i="2"/>
  <c r="M124" i="2"/>
  <c r="N124" i="2"/>
  <c r="O124" i="2"/>
  <c r="P124" i="2"/>
  <c r="Q124" i="2"/>
  <c r="R124" i="2"/>
  <c r="S124" i="2"/>
  <c r="T124" i="2"/>
  <c r="U124" i="2"/>
  <c r="V124" i="2"/>
  <c r="W124" i="2"/>
  <c r="X124" i="2"/>
  <c r="J56" i="2"/>
  <c r="K56" i="2"/>
  <c r="L56" i="2"/>
  <c r="M56" i="2"/>
  <c r="N56" i="2"/>
  <c r="O56" i="2"/>
  <c r="P56" i="2"/>
  <c r="Q56" i="2"/>
  <c r="R56" i="2"/>
  <c r="S56" i="2"/>
  <c r="T56" i="2"/>
  <c r="U56" i="2"/>
  <c r="V56" i="2"/>
  <c r="W56" i="2"/>
  <c r="X56" i="2"/>
  <c r="J31" i="2"/>
  <c r="Y56" i="2" l="1"/>
  <c r="AB124" i="2"/>
  <c r="AC124" i="2" s="1"/>
  <c r="AA124" i="2"/>
  <c r="AE127" i="5"/>
  <c r="AF127" i="5" s="1"/>
  <c r="AG56" i="2"/>
  <c r="AH56" i="2" s="1"/>
  <c r="Y124" i="2"/>
  <c r="AE91" i="5"/>
  <c r="AF91" i="5" s="1"/>
  <c r="AF58" i="5"/>
  <c r="Z124" i="2"/>
  <c r="AD56" i="2"/>
  <c r="AG124" i="2"/>
  <c r="AH124" i="2" s="1"/>
  <c r="AA56" i="2"/>
  <c r="AB56" i="2"/>
  <c r="AC56" i="2" s="1"/>
  <c r="Z56" i="2"/>
  <c r="AD124" i="2"/>
  <c r="AE29" i="5"/>
  <c r="AF29" i="5" s="1"/>
  <c r="J10" i="5"/>
  <c r="X126" i="5"/>
  <c r="W126" i="5"/>
  <c r="V126" i="5"/>
  <c r="U126" i="5"/>
  <c r="T126" i="5"/>
  <c r="S126" i="5"/>
  <c r="R126" i="5"/>
  <c r="Q126" i="5"/>
  <c r="P126" i="5"/>
  <c r="O126" i="5"/>
  <c r="N126" i="5"/>
  <c r="M126" i="5"/>
  <c r="L126" i="5"/>
  <c r="K126" i="5"/>
  <c r="J126" i="5"/>
  <c r="X125" i="5"/>
  <c r="W125" i="5"/>
  <c r="V125" i="5"/>
  <c r="U125" i="5"/>
  <c r="T125" i="5"/>
  <c r="S125" i="5"/>
  <c r="R125" i="5"/>
  <c r="Q125" i="5"/>
  <c r="P125" i="5"/>
  <c r="O125" i="5"/>
  <c r="N125" i="5"/>
  <c r="M125" i="5"/>
  <c r="L125" i="5"/>
  <c r="K125" i="5"/>
  <c r="J125" i="5"/>
  <c r="X124" i="5"/>
  <c r="W124" i="5"/>
  <c r="V124" i="5"/>
  <c r="U124" i="5"/>
  <c r="T124" i="5"/>
  <c r="S124" i="5"/>
  <c r="R124" i="5"/>
  <c r="Q124" i="5"/>
  <c r="P124" i="5"/>
  <c r="O124" i="5"/>
  <c r="N124" i="5"/>
  <c r="M124" i="5"/>
  <c r="L124" i="5"/>
  <c r="K124" i="5"/>
  <c r="J124" i="5"/>
  <c r="X123" i="5"/>
  <c r="W123" i="5"/>
  <c r="V123" i="5"/>
  <c r="U123" i="5"/>
  <c r="T123" i="5"/>
  <c r="S123" i="5"/>
  <c r="R123" i="5"/>
  <c r="Q123" i="5"/>
  <c r="P123" i="5"/>
  <c r="O123" i="5"/>
  <c r="N123" i="5"/>
  <c r="M123" i="5"/>
  <c r="L123" i="5"/>
  <c r="K123" i="5"/>
  <c r="J123" i="5"/>
  <c r="X122" i="5"/>
  <c r="W122" i="5"/>
  <c r="V122" i="5"/>
  <c r="U122" i="5"/>
  <c r="T122" i="5"/>
  <c r="S122" i="5"/>
  <c r="R122" i="5"/>
  <c r="Q122" i="5"/>
  <c r="P122" i="5"/>
  <c r="O122" i="5"/>
  <c r="N122" i="5"/>
  <c r="M122" i="5"/>
  <c r="L122" i="5"/>
  <c r="K122" i="5"/>
  <c r="J122" i="5"/>
  <c r="X121" i="5"/>
  <c r="W121" i="5"/>
  <c r="V121" i="5"/>
  <c r="U121" i="5"/>
  <c r="T121" i="5"/>
  <c r="S121" i="5"/>
  <c r="R121" i="5"/>
  <c r="Q121" i="5"/>
  <c r="P121" i="5"/>
  <c r="O121" i="5"/>
  <c r="N121" i="5"/>
  <c r="M121" i="5"/>
  <c r="L121" i="5"/>
  <c r="K121" i="5"/>
  <c r="J121" i="5"/>
  <c r="X120" i="5"/>
  <c r="W120" i="5"/>
  <c r="V120" i="5"/>
  <c r="U120" i="5"/>
  <c r="T120" i="5"/>
  <c r="S120" i="5"/>
  <c r="R120" i="5"/>
  <c r="Q120" i="5"/>
  <c r="O120" i="5"/>
  <c r="N120" i="5"/>
  <c r="M120" i="5"/>
  <c r="L120" i="5"/>
  <c r="K120" i="5"/>
  <c r="J120" i="5"/>
  <c r="X119" i="5"/>
  <c r="W119" i="5"/>
  <c r="V119" i="5"/>
  <c r="U119" i="5"/>
  <c r="T119" i="5"/>
  <c r="S119" i="5"/>
  <c r="R119" i="5"/>
  <c r="Q119" i="5"/>
  <c r="P119" i="5"/>
  <c r="O119" i="5"/>
  <c r="N119" i="5"/>
  <c r="M119" i="5"/>
  <c r="L119" i="5"/>
  <c r="K119" i="5"/>
  <c r="J119" i="5"/>
  <c r="X118" i="5"/>
  <c r="W118" i="5"/>
  <c r="V118" i="5"/>
  <c r="U118" i="5"/>
  <c r="T118" i="5"/>
  <c r="S118" i="5"/>
  <c r="R118" i="5"/>
  <c r="Q118" i="5"/>
  <c r="P118" i="5"/>
  <c r="O118" i="5"/>
  <c r="N118" i="5"/>
  <c r="M118" i="5"/>
  <c r="L118" i="5"/>
  <c r="K118" i="5"/>
  <c r="J118" i="5"/>
  <c r="X117" i="5"/>
  <c r="W117" i="5"/>
  <c r="V117" i="5"/>
  <c r="U117" i="5"/>
  <c r="T117" i="5"/>
  <c r="S117" i="5"/>
  <c r="R117" i="5"/>
  <c r="Q117" i="5"/>
  <c r="P117" i="5"/>
  <c r="O117" i="5"/>
  <c r="N117" i="5"/>
  <c r="M117" i="5"/>
  <c r="L117" i="5"/>
  <c r="K117" i="5"/>
  <c r="J117" i="5"/>
  <c r="X116" i="5"/>
  <c r="W116" i="5"/>
  <c r="V116" i="5"/>
  <c r="U116" i="5"/>
  <c r="T116" i="5"/>
  <c r="S116" i="5"/>
  <c r="R116" i="5"/>
  <c r="Q116" i="5"/>
  <c r="P116" i="5"/>
  <c r="O116" i="5"/>
  <c r="N116" i="5"/>
  <c r="M116" i="5"/>
  <c r="L116" i="5"/>
  <c r="K116" i="5"/>
  <c r="J116" i="5"/>
  <c r="X115" i="5"/>
  <c r="W115" i="5"/>
  <c r="V115" i="5"/>
  <c r="U115" i="5"/>
  <c r="T115" i="5"/>
  <c r="S115" i="5"/>
  <c r="R115" i="5"/>
  <c r="Q115" i="5"/>
  <c r="P115" i="5"/>
  <c r="O115" i="5"/>
  <c r="N115" i="5"/>
  <c r="M115" i="5"/>
  <c r="L115" i="5"/>
  <c r="K115" i="5"/>
  <c r="J115" i="5"/>
  <c r="X114" i="5"/>
  <c r="W114" i="5"/>
  <c r="V114" i="5"/>
  <c r="U114" i="5"/>
  <c r="T114" i="5"/>
  <c r="S114" i="5"/>
  <c r="R114" i="5"/>
  <c r="Q114" i="5"/>
  <c r="P114" i="5"/>
  <c r="O114" i="5"/>
  <c r="N114" i="5"/>
  <c r="M114" i="5"/>
  <c r="L114" i="5"/>
  <c r="K114" i="5"/>
  <c r="J114" i="5"/>
  <c r="X113" i="5"/>
  <c r="W113" i="5"/>
  <c r="V113" i="5"/>
  <c r="U113" i="5"/>
  <c r="T113" i="5"/>
  <c r="S113" i="5"/>
  <c r="R113" i="5"/>
  <c r="Q113" i="5"/>
  <c r="P113" i="5"/>
  <c r="O113" i="5"/>
  <c r="N113" i="5"/>
  <c r="M113" i="5"/>
  <c r="L113" i="5"/>
  <c r="K113" i="5"/>
  <c r="J113" i="5"/>
  <c r="X112" i="5"/>
  <c r="W112" i="5"/>
  <c r="V112" i="5"/>
  <c r="U112" i="5"/>
  <c r="T112" i="5"/>
  <c r="S112" i="5"/>
  <c r="R112" i="5"/>
  <c r="Q112" i="5"/>
  <c r="P112" i="5"/>
  <c r="O112" i="5"/>
  <c r="N112" i="5"/>
  <c r="M112" i="5"/>
  <c r="L112" i="5"/>
  <c r="K112" i="5"/>
  <c r="J112" i="5"/>
  <c r="X111" i="5"/>
  <c r="W111" i="5"/>
  <c r="V111" i="5"/>
  <c r="U111" i="5"/>
  <c r="T111" i="5"/>
  <c r="S111" i="5"/>
  <c r="R111" i="5"/>
  <c r="Q111" i="5"/>
  <c r="P111" i="5"/>
  <c r="O111" i="5"/>
  <c r="N111" i="5"/>
  <c r="M111" i="5"/>
  <c r="L111" i="5"/>
  <c r="K111" i="5"/>
  <c r="J111" i="5"/>
  <c r="X110" i="5"/>
  <c r="W110" i="5"/>
  <c r="V110" i="5"/>
  <c r="U110" i="5"/>
  <c r="T110" i="5"/>
  <c r="S110" i="5"/>
  <c r="R110" i="5"/>
  <c r="Q110" i="5"/>
  <c r="P110" i="5"/>
  <c r="O110" i="5"/>
  <c r="N110" i="5"/>
  <c r="M110" i="5"/>
  <c r="L110" i="5"/>
  <c r="K110" i="5"/>
  <c r="J110" i="5"/>
  <c r="X109" i="5"/>
  <c r="W109" i="5"/>
  <c r="V109" i="5"/>
  <c r="U109" i="5"/>
  <c r="T109" i="5"/>
  <c r="S109" i="5"/>
  <c r="R109" i="5"/>
  <c r="Q109" i="5"/>
  <c r="P109" i="5"/>
  <c r="O109" i="5"/>
  <c r="N109" i="5"/>
  <c r="M109" i="5"/>
  <c r="L109" i="5"/>
  <c r="K109" i="5"/>
  <c r="J109" i="5"/>
  <c r="X108" i="5"/>
  <c r="W108" i="5"/>
  <c r="V108" i="5"/>
  <c r="U108" i="5"/>
  <c r="T108" i="5"/>
  <c r="S108" i="5"/>
  <c r="R108" i="5"/>
  <c r="Q108" i="5"/>
  <c r="P108" i="5"/>
  <c r="O108" i="5"/>
  <c r="N108" i="5"/>
  <c r="M108" i="5"/>
  <c r="L108" i="5"/>
  <c r="K108" i="5"/>
  <c r="J108" i="5"/>
  <c r="X107" i="5"/>
  <c r="W107" i="5"/>
  <c r="V107" i="5"/>
  <c r="U107" i="5"/>
  <c r="T107" i="5"/>
  <c r="S107" i="5"/>
  <c r="R107" i="5"/>
  <c r="Q107" i="5"/>
  <c r="P107" i="5"/>
  <c r="O107" i="5"/>
  <c r="N107" i="5"/>
  <c r="M107" i="5"/>
  <c r="L107" i="5"/>
  <c r="K107" i="5"/>
  <c r="J107" i="5"/>
  <c r="X106" i="5"/>
  <c r="W106" i="5"/>
  <c r="V106" i="5"/>
  <c r="U106" i="5"/>
  <c r="T106" i="5"/>
  <c r="S106" i="5"/>
  <c r="R106" i="5"/>
  <c r="Q106" i="5"/>
  <c r="P106" i="5"/>
  <c r="O106" i="5"/>
  <c r="N106" i="5"/>
  <c r="M106" i="5"/>
  <c r="L106" i="5"/>
  <c r="Y106" i="5" s="1"/>
  <c r="K106" i="5"/>
  <c r="J106" i="5"/>
  <c r="X105" i="5"/>
  <c r="W105" i="5"/>
  <c r="V105" i="5"/>
  <c r="U105" i="5"/>
  <c r="T105" i="5"/>
  <c r="S105" i="5"/>
  <c r="R105" i="5"/>
  <c r="Q105" i="5"/>
  <c r="P105" i="5"/>
  <c r="O105" i="5"/>
  <c r="N105" i="5"/>
  <c r="M105" i="5"/>
  <c r="L105" i="5"/>
  <c r="K105" i="5"/>
  <c r="J105" i="5"/>
  <c r="X104" i="5"/>
  <c r="W104" i="5"/>
  <c r="V104" i="5"/>
  <c r="U104" i="5"/>
  <c r="T104" i="5"/>
  <c r="S104" i="5"/>
  <c r="R104" i="5"/>
  <c r="Q104" i="5"/>
  <c r="P104" i="5"/>
  <c r="O104" i="5"/>
  <c r="N104" i="5"/>
  <c r="M104" i="5"/>
  <c r="L104" i="5"/>
  <c r="K104" i="5"/>
  <c r="J104" i="5"/>
  <c r="X103" i="5"/>
  <c r="W103" i="5"/>
  <c r="V103" i="5"/>
  <c r="U103" i="5"/>
  <c r="T103" i="5"/>
  <c r="S103" i="5"/>
  <c r="R103" i="5"/>
  <c r="Q103" i="5"/>
  <c r="P103" i="5"/>
  <c r="O103" i="5"/>
  <c r="N103" i="5"/>
  <c r="M103" i="5"/>
  <c r="L103" i="5"/>
  <c r="K103" i="5"/>
  <c r="J103" i="5"/>
  <c r="X102" i="5"/>
  <c r="W102" i="5"/>
  <c r="V102" i="5"/>
  <c r="U102" i="5"/>
  <c r="T102" i="5"/>
  <c r="S102" i="5"/>
  <c r="R102" i="5"/>
  <c r="Q102" i="5"/>
  <c r="P102" i="5"/>
  <c r="O102" i="5"/>
  <c r="N102" i="5"/>
  <c r="M102" i="5"/>
  <c r="L102" i="5"/>
  <c r="K102" i="5"/>
  <c r="J102" i="5"/>
  <c r="X101" i="5"/>
  <c r="W101" i="5"/>
  <c r="V101" i="5"/>
  <c r="U101" i="5"/>
  <c r="T101" i="5"/>
  <c r="S101" i="5"/>
  <c r="R101" i="5"/>
  <c r="Q101" i="5"/>
  <c r="P101" i="5"/>
  <c r="O101" i="5"/>
  <c r="N101" i="5"/>
  <c r="M101" i="5"/>
  <c r="L101" i="5"/>
  <c r="K101" i="5"/>
  <c r="J101" i="5"/>
  <c r="X100" i="5"/>
  <c r="W100" i="5"/>
  <c r="V100" i="5"/>
  <c r="U100" i="5"/>
  <c r="T100" i="5"/>
  <c r="S100" i="5"/>
  <c r="R100" i="5"/>
  <c r="Q100" i="5"/>
  <c r="P100" i="5"/>
  <c r="O100" i="5"/>
  <c r="N100" i="5"/>
  <c r="M100" i="5"/>
  <c r="L100" i="5"/>
  <c r="K100" i="5"/>
  <c r="J100" i="5"/>
  <c r="X99" i="5"/>
  <c r="W99" i="5"/>
  <c r="V99" i="5"/>
  <c r="U99" i="5"/>
  <c r="T99" i="5"/>
  <c r="S99" i="5"/>
  <c r="R99" i="5"/>
  <c r="Q99" i="5"/>
  <c r="P99" i="5"/>
  <c r="O99" i="5"/>
  <c r="N99" i="5"/>
  <c r="M99" i="5"/>
  <c r="L99" i="5"/>
  <c r="K99" i="5"/>
  <c r="J99" i="5"/>
  <c r="X98" i="5"/>
  <c r="W98" i="5"/>
  <c r="V98" i="5"/>
  <c r="U98" i="5"/>
  <c r="T98" i="5"/>
  <c r="S98" i="5"/>
  <c r="R98" i="5"/>
  <c r="Q98" i="5"/>
  <c r="P98" i="5"/>
  <c r="O98" i="5"/>
  <c r="N98" i="5"/>
  <c r="M98" i="5"/>
  <c r="L98" i="5"/>
  <c r="K98" i="5"/>
  <c r="J98" i="5"/>
  <c r="X97" i="5"/>
  <c r="W97" i="5"/>
  <c r="V97" i="5"/>
  <c r="U97" i="5"/>
  <c r="T97" i="5"/>
  <c r="S97" i="5"/>
  <c r="R97" i="5"/>
  <c r="Q97" i="5"/>
  <c r="P97" i="5"/>
  <c r="O97" i="5"/>
  <c r="N97" i="5"/>
  <c r="M97" i="5"/>
  <c r="L97" i="5"/>
  <c r="K97" i="5"/>
  <c r="J97" i="5"/>
  <c r="X96" i="5"/>
  <c r="W96" i="5"/>
  <c r="V96" i="5"/>
  <c r="U96" i="5"/>
  <c r="T96" i="5"/>
  <c r="S96" i="5"/>
  <c r="R96" i="5"/>
  <c r="Q96" i="5"/>
  <c r="P96" i="5"/>
  <c r="O96" i="5"/>
  <c r="N96" i="5"/>
  <c r="M96" i="5"/>
  <c r="L96" i="5"/>
  <c r="K96" i="5"/>
  <c r="J96" i="5"/>
  <c r="X95" i="5"/>
  <c r="W95" i="5"/>
  <c r="V95" i="5"/>
  <c r="U95" i="5"/>
  <c r="T95" i="5"/>
  <c r="S95" i="5"/>
  <c r="R95" i="5"/>
  <c r="Q95" i="5"/>
  <c r="P95" i="5"/>
  <c r="O95" i="5"/>
  <c r="N95" i="5"/>
  <c r="M95" i="5"/>
  <c r="L95" i="5"/>
  <c r="K95" i="5"/>
  <c r="J95" i="5"/>
  <c r="X94" i="5"/>
  <c r="W94" i="5"/>
  <c r="V94" i="5"/>
  <c r="U94" i="5"/>
  <c r="T94" i="5"/>
  <c r="S94" i="5"/>
  <c r="R94" i="5"/>
  <c r="Q94" i="5"/>
  <c r="P94" i="5"/>
  <c r="O94" i="5"/>
  <c r="N94" i="5"/>
  <c r="M94" i="5"/>
  <c r="L94" i="5"/>
  <c r="K94" i="5"/>
  <c r="J94" i="5"/>
  <c r="X93" i="5"/>
  <c r="W93" i="5"/>
  <c r="V93" i="5"/>
  <c r="U93" i="5"/>
  <c r="T93" i="5"/>
  <c r="S93" i="5"/>
  <c r="R93" i="5"/>
  <c r="Q93" i="5"/>
  <c r="P93" i="5"/>
  <c r="O93" i="5"/>
  <c r="N93" i="5"/>
  <c r="M93" i="5"/>
  <c r="L93" i="5"/>
  <c r="K93" i="5"/>
  <c r="J93" i="5"/>
  <c r="X92" i="5"/>
  <c r="W92" i="5"/>
  <c r="V92" i="5"/>
  <c r="U92" i="5"/>
  <c r="T92" i="5"/>
  <c r="S92" i="5"/>
  <c r="R92" i="5"/>
  <c r="Q92" i="5"/>
  <c r="P92" i="5"/>
  <c r="O92" i="5"/>
  <c r="N92" i="5"/>
  <c r="M92" i="5"/>
  <c r="L92" i="5"/>
  <c r="K92" i="5"/>
  <c r="J92" i="5"/>
  <c r="X90" i="5"/>
  <c r="W90" i="5"/>
  <c r="V90" i="5"/>
  <c r="U90" i="5"/>
  <c r="T90" i="5"/>
  <c r="S90" i="5"/>
  <c r="R90" i="5"/>
  <c r="Q90" i="5"/>
  <c r="P90" i="5"/>
  <c r="O90" i="5"/>
  <c r="N90" i="5"/>
  <c r="M90" i="5"/>
  <c r="L90" i="5"/>
  <c r="K90" i="5"/>
  <c r="J90" i="5"/>
  <c r="X89" i="5"/>
  <c r="W89" i="5"/>
  <c r="V89" i="5"/>
  <c r="U89" i="5"/>
  <c r="T89" i="5"/>
  <c r="S89" i="5"/>
  <c r="R89" i="5"/>
  <c r="Q89" i="5"/>
  <c r="P89" i="5"/>
  <c r="O89" i="5"/>
  <c r="N89" i="5"/>
  <c r="M89" i="5"/>
  <c r="L89" i="5"/>
  <c r="K89" i="5"/>
  <c r="J89" i="5"/>
  <c r="X88" i="5"/>
  <c r="W88" i="5"/>
  <c r="V88" i="5"/>
  <c r="U88" i="5"/>
  <c r="T88" i="5"/>
  <c r="S88" i="5"/>
  <c r="R88" i="5"/>
  <c r="Q88" i="5"/>
  <c r="P88" i="5"/>
  <c r="O88" i="5"/>
  <c r="N88" i="5"/>
  <c r="M88" i="5"/>
  <c r="L88" i="5"/>
  <c r="K88" i="5"/>
  <c r="J88" i="5"/>
  <c r="X87" i="5"/>
  <c r="W87" i="5"/>
  <c r="V87" i="5"/>
  <c r="U87" i="5"/>
  <c r="T87" i="5"/>
  <c r="S87" i="5"/>
  <c r="R87" i="5"/>
  <c r="Q87" i="5"/>
  <c r="P87" i="5"/>
  <c r="O87" i="5"/>
  <c r="N87" i="5"/>
  <c r="M87" i="5"/>
  <c r="L87" i="5"/>
  <c r="K87" i="5"/>
  <c r="J87" i="5"/>
  <c r="X85" i="5"/>
  <c r="W85" i="5"/>
  <c r="V85" i="5"/>
  <c r="U85" i="5"/>
  <c r="T85" i="5"/>
  <c r="S85" i="5"/>
  <c r="R85" i="5"/>
  <c r="Q85" i="5"/>
  <c r="P85" i="5"/>
  <c r="O85" i="5"/>
  <c r="N85" i="5"/>
  <c r="M85" i="5"/>
  <c r="L85" i="5"/>
  <c r="K85" i="5"/>
  <c r="J85" i="5"/>
  <c r="X84" i="5"/>
  <c r="W84" i="5"/>
  <c r="V84" i="5"/>
  <c r="U84" i="5"/>
  <c r="T84" i="5"/>
  <c r="S84" i="5"/>
  <c r="R84" i="5"/>
  <c r="Q84" i="5"/>
  <c r="P84" i="5"/>
  <c r="O84" i="5"/>
  <c r="N84" i="5"/>
  <c r="M84" i="5"/>
  <c r="L84" i="5"/>
  <c r="K84" i="5"/>
  <c r="J84" i="5"/>
  <c r="X83" i="5"/>
  <c r="W83" i="5"/>
  <c r="V83" i="5"/>
  <c r="U83" i="5"/>
  <c r="T83" i="5"/>
  <c r="S83" i="5"/>
  <c r="R83" i="5"/>
  <c r="Q83" i="5"/>
  <c r="P83" i="5"/>
  <c r="O83" i="5"/>
  <c r="N83" i="5"/>
  <c r="M83" i="5"/>
  <c r="L83" i="5"/>
  <c r="K83" i="5"/>
  <c r="J83" i="5"/>
  <c r="X82" i="5"/>
  <c r="W82" i="5"/>
  <c r="V82" i="5"/>
  <c r="U82" i="5"/>
  <c r="T82" i="5"/>
  <c r="S82" i="5"/>
  <c r="R82" i="5"/>
  <c r="Q82" i="5"/>
  <c r="P82" i="5"/>
  <c r="O82" i="5"/>
  <c r="N82" i="5"/>
  <c r="M82" i="5"/>
  <c r="L82" i="5"/>
  <c r="K82" i="5"/>
  <c r="J82" i="5"/>
  <c r="X81" i="5"/>
  <c r="W81" i="5"/>
  <c r="V81" i="5"/>
  <c r="U81" i="5"/>
  <c r="T81" i="5"/>
  <c r="S81" i="5"/>
  <c r="R81" i="5"/>
  <c r="Q81" i="5"/>
  <c r="P81" i="5"/>
  <c r="O81" i="5"/>
  <c r="N81" i="5"/>
  <c r="M81" i="5"/>
  <c r="L81" i="5"/>
  <c r="K81" i="5"/>
  <c r="J81" i="5"/>
  <c r="X80" i="5"/>
  <c r="W80" i="5"/>
  <c r="V80" i="5"/>
  <c r="U80" i="5"/>
  <c r="T80" i="5"/>
  <c r="S80" i="5"/>
  <c r="R80" i="5"/>
  <c r="Q80" i="5"/>
  <c r="P80" i="5"/>
  <c r="O80" i="5"/>
  <c r="N80" i="5"/>
  <c r="M80" i="5"/>
  <c r="L80" i="5"/>
  <c r="K80" i="5"/>
  <c r="J80" i="5"/>
  <c r="X79" i="5"/>
  <c r="W79" i="5"/>
  <c r="V79" i="5"/>
  <c r="U79" i="5"/>
  <c r="T79" i="5"/>
  <c r="S79" i="5"/>
  <c r="R79" i="5"/>
  <c r="Q79" i="5"/>
  <c r="P79" i="5"/>
  <c r="O79" i="5"/>
  <c r="N79" i="5"/>
  <c r="M79" i="5"/>
  <c r="L79" i="5"/>
  <c r="K79" i="5"/>
  <c r="J79" i="5"/>
  <c r="X78" i="5"/>
  <c r="W78" i="5"/>
  <c r="V78" i="5"/>
  <c r="U78" i="5"/>
  <c r="T78" i="5"/>
  <c r="S78" i="5"/>
  <c r="R78" i="5"/>
  <c r="Q78" i="5"/>
  <c r="P78" i="5"/>
  <c r="O78" i="5"/>
  <c r="N78" i="5"/>
  <c r="M78" i="5"/>
  <c r="L78" i="5"/>
  <c r="K78" i="5"/>
  <c r="J78" i="5"/>
  <c r="X77" i="5"/>
  <c r="W77" i="5"/>
  <c r="V77" i="5"/>
  <c r="U77" i="5"/>
  <c r="T77" i="5"/>
  <c r="S77" i="5"/>
  <c r="R77" i="5"/>
  <c r="Q77" i="5"/>
  <c r="P77" i="5"/>
  <c r="O77" i="5"/>
  <c r="N77" i="5"/>
  <c r="M77" i="5"/>
  <c r="L77" i="5"/>
  <c r="K77" i="5"/>
  <c r="J77" i="5"/>
  <c r="X76" i="5"/>
  <c r="W76" i="5"/>
  <c r="V76" i="5"/>
  <c r="U76" i="5"/>
  <c r="T76" i="5"/>
  <c r="S76" i="5"/>
  <c r="R76" i="5"/>
  <c r="Q76" i="5"/>
  <c r="P76" i="5"/>
  <c r="O76" i="5"/>
  <c r="N76" i="5"/>
  <c r="M76" i="5"/>
  <c r="L76" i="5"/>
  <c r="K76" i="5"/>
  <c r="J76" i="5"/>
  <c r="X75" i="5"/>
  <c r="W75" i="5"/>
  <c r="V75" i="5"/>
  <c r="U75" i="5"/>
  <c r="T75" i="5"/>
  <c r="S75" i="5"/>
  <c r="R75" i="5"/>
  <c r="Q75" i="5"/>
  <c r="P75" i="5"/>
  <c r="O75" i="5"/>
  <c r="N75" i="5"/>
  <c r="M75" i="5"/>
  <c r="L75" i="5"/>
  <c r="K75" i="5"/>
  <c r="J75" i="5"/>
  <c r="X74" i="5"/>
  <c r="W74" i="5"/>
  <c r="V74" i="5"/>
  <c r="U74" i="5"/>
  <c r="T74" i="5"/>
  <c r="S74" i="5"/>
  <c r="R74" i="5"/>
  <c r="Q74" i="5"/>
  <c r="P74" i="5"/>
  <c r="O74" i="5"/>
  <c r="N74" i="5"/>
  <c r="M74" i="5"/>
  <c r="L74" i="5"/>
  <c r="K74" i="5"/>
  <c r="J74" i="5"/>
  <c r="X73" i="5"/>
  <c r="W73" i="5"/>
  <c r="V73" i="5"/>
  <c r="U73" i="5"/>
  <c r="T73" i="5"/>
  <c r="S73" i="5"/>
  <c r="R73" i="5"/>
  <c r="Q73" i="5"/>
  <c r="P73" i="5"/>
  <c r="O73" i="5"/>
  <c r="N73" i="5"/>
  <c r="M73" i="5"/>
  <c r="L73" i="5"/>
  <c r="K73" i="5"/>
  <c r="J73" i="5"/>
  <c r="X72" i="5"/>
  <c r="W72" i="5"/>
  <c r="V72" i="5"/>
  <c r="U72" i="5"/>
  <c r="T72" i="5"/>
  <c r="S72" i="5"/>
  <c r="R72" i="5"/>
  <c r="Q72" i="5"/>
  <c r="P72" i="5"/>
  <c r="O72" i="5"/>
  <c r="N72" i="5"/>
  <c r="M72" i="5"/>
  <c r="L72" i="5"/>
  <c r="K72" i="5"/>
  <c r="J72" i="5"/>
  <c r="X71" i="5"/>
  <c r="W71" i="5"/>
  <c r="V71" i="5"/>
  <c r="U71" i="5"/>
  <c r="T71" i="5"/>
  <c r="S71" i="5"/>
  <c r="R71" i="5"/>
  <c r="Q71" i="5"/>
  <c r="P71" i="5"/>
  <c r="O71" i="5"/>
  <c r="N71" i="5"/>
  <c r="M71" i="5"/>
  <c r="L71" i="5"/>
  <c r="K71" i="5"/>
  <c r="J71" i="5"/>
  <c r="X70" i="5"/>
  <c r="W70" i="5"/>
  <c r="V70" i="5"/>
  <c r="U70" i="5"/>
  <c r="T70" i="5"/>
  <c r="S70" i="5"/>
  <c r="R70" i="5"/>
  <c r="Q70" i="5"/>
  <c r="P70" i="5"/>
  <c r="O70" i="5"/>
  <c r="N70" i="5"/>
  <c r="M70" i="5"/>
  <c r="L70" i="5"/>
  <c r="K70" i="5"/>
  <c r="J70" i="5"/>
  <c r="X69" i="5"/>
  <c r="W69" i="5"/>
  <c r="V69" i="5"/>
  <c r="U69" i="5"/>
  <c r="T69" i="5"/>
  <c r="S69" i="5"/>
  <c r="R69" i="5"/>
  <c r="Q69" i="5"/>
  <c r="P69" i="5"/>
  <c r="O69" i="5"/>
  <c r="N69" i="5"/>
  <c r="M69" i="5"/>
  <c r="L69" i="5"/>
  <c r="K69" i="5"/>
  <c r="J69" i="5"/>
  <c r="X68" i="5"/>
  <c r="W68" i="5"/>
  <c r="V68" i="5"/>
  <c r="U68" i="5"/>
  <c r="T68" i="5"/>
  <c r="S68" i="5"/>
  <c r="R68" i="5"/>
  <c r="Q68" i="5"/>
  <c r="P68" i="5"/>
  <c r="O68" i="5"/>
  <c r="N68" i="5"/>
  <c r="M68" i="5"/>
  <c r="L68" i="5"/>
  <c r="K68" i="5"/>
  <c r="J68" i="5"/>
  <c r="X67" i="5"/>
  <c r="W67" i="5"/>
  <c r="V67" i="5"/>
  <c r="U67" i="5"/>
  <c r="T67" i="5"/>
  <c r="S67" i="5"/>
  <c r="R67" i="5"/>
  <c r="Q67" i="5"/>
  <c r="P67" i="5"/>
  <c r="O67" i="5"/>
  <c r="N67" i="5"/>
  <c r="M67" i="5"/>
  <c r="L67" i="5"/>
  <c r="K67" i="5"/>
  <c r="J67" i="5"/>
  <c r="X66" i="5"/>
  <c r="W66" i="5"/>
  <c r="V66" i="5"/>
  <c r="U66" i="5"/>
  <c r="T66" i="5"/>
  <c r="S66" i="5"/>
  <c r="R66" i="5"/>
  <c r="Q66" i="5"/>
  <c r="P66" i="5"/>
  <c r="O66" i="5"/>
  <c r="N66" i="5"/>
  <c r="M66" i="5"/>
  <c r="L66" i="5"/>
  <c r="K66" i="5"/>
  <c r="J66" i="5"/>
  <c r="X65" i="5"/>
  <c r="W65" i="5"/>
  <c r="V65" i="5"/>
  <c r="U65" i="5"/>
  <c r="T65" i="5"/>
  <c r="S65" i="5"/>
  <c r="R65" i="5"/>
  <c r="Q65" i="5"/>
  <c r="P65" i="5"/>
  <c r="O65" i="5"/>
  <c r="N65" i="5"/>
  <c r="M65" i="5"/>
  <c r="L65" i="5"/>
  <c r="K65" i="5"/>
  <c r="J65" i="5"/>
  <c r="X64" i="5"/>
  <c r="W64" i="5"/>
  <c r="V64" i="5"/>
  <c r="U64" i="5"/>
  <c r="T64" i="5"/>
  <c r="S64" i="5"/>
  <c r="R64" i="5"/>
  <c r="Q64" i="5"/>
  <c r="P64" i="5"/>
  <c r="O64" i="5"/>
  <c r="N64" i="5"/>
  <c r="M64" i="5"/>
  <c r="L64" i="5"/>
  <c r="K64" i="5"/>
  <c r="J64" i="5"/>
  <c r="X63" i="5"/>
  <c r="W63" i="5"/>
  <c r="V63" i="5"/>
  <c r="U63" i="5"/>
  <c r="T63" i="5"/>
  <c r="S63" i="5"/>
  <c r="R63" i="5"/>
  <c r="Q63" i="5"/>
  <c r="P63" i="5"/>
  <c r="O63" i="5"/>
  <c r="N63" i="5"/>
  <c r="M63" i="5"/>
  <c r="L63" i="5"/>
  <c r="K63" i="5"/>
  <c r="J63" i="5"/>
  <c r="X62" i="5"/>
  <c r="W62" i="5"/>
  <c r="V62" i="5"/>
  <c r="U62" i="5"/>
  <c r="T62" i="5"/>
  <c r="S62" i="5"/>
  <c r="R62" i="5"/>
  <c r="Q62" i="5"/>
  <c r="P62" i="5"/>
  <c r="O62" i="5"/>
  <c r="N62" i="5"/>
  <c r="M62" i="5"/>
  <c r="L62" i="5"/>
  <c r="K62" i="5"/>
  <c r="J62" i="5"/>
  <c r="X61" i="5"/>
  <c r="W61" i="5"/>
  <c r="V61" i="5"/>
  <c r="U61" i="5"/>
  <c r="T61" i="5"/>
  <c r="S61" i="5"/>
  <c r="R61" i="5"/>
  <c r="Q61" i="5"/>
  <c r="P61" i="5"/>
  <c r="O61" i="5"/>
  <c r="N61" i="5"/>
  <c r="M61" i="5"/>
  <c r="L61" i="5"/>
  <c r="K61" i="5"/>
  <c r="J61" i="5"/>
  <c r="X60" i="5"/>
  <c r="W60" i="5"/>
  <c r="V60" i="5"/>
  <c r="U60" i="5"/>
  <c r="T60" i="5"/>
  <c r="S60" i="5"/>
  <c r="R60" i="5"/>
  <c r="Q60" i="5"/>
  <c r="P60" i="5"/>
  <c r="O60" i="5"/>
  <c r="N60" i="5"/>
  <c r="M60" i="5"/>
  <c r="L60" i="5"/>
  <c r="K60" i="5"/>
  <c r="J60" i="5"/>
  <c r="X59" i="5"/>
  <c r="W59" i="5"/>
  <c r="V59" i="5"/>
  <c r="U59" i="5"/>
  <c r="T59" i="5"/>
  <c r="S59" i="5"/>
  <c r="R59" i="5"/>
  <c r="Q59" i="5"/>
  <c r="P59" i="5"/>
  <c r="O59" i="5"/>
  <c r="N59" i="5"/>
  <c r="M59" i="5"/>
  <c r="L59" i="5"/>
  <c r="K59" i="5"/>
  <c r="J59" i="5"/>
  <c r="X57" i="5"/>
  <c r="W57" i="5"/>
  <c r="V57" i="5"/>
  <c r="U57" i="5"/>
  <c r="T57" i="5"/>
  <c r="S57" i="5"/>
  <c r="R57" i="5"/>
  <c r="Q57" i="5"/>
  <c r="P57" i="5"/>
  <c r="O57" i="5"/>
  <c r="N57" i="5"/>
  <c r="M57" i="5"/>
  <c r="L57" i="5"/>
  <c r="K57" i="5"/>
  <c r="J57" i="5"/>
  <c r="X56" i="5"/>
  <c r="W56" i="5"/>
  <c r="V56" i="5"/>
  <c r="U56" i="5"/>
  <c r="T56" i="5"/>
  <c r="S56" i="5"/>
  <c r="R56" i="5"/>
  <c r="Q56" i="5"/>
  <c r="P56" i="5"/>
  <c r="O56" i="5"/>
  <c r="N56" i="5"/>
  <c r="M56" i="5"/>
  <c r="L56" i="5"/>
  <c r="K56" i="5"/>
  <c r="J56" i="5"/>
  <c r="X55" i="5"/>
  <c r="W55" i="5"/>
  <c r="V55" i="5"/>
  <c r="U55" i="5"/>
  <c r="T55" i="5"/>
  <c r="S55" i="5"/>
  <c r="R55" i="5"/>
  <c r="Q55" i="5"/>
  <c r="P55" i="5"/>
  <c r="O55" i="5"/>
  <c r="N55" i="5"/>
  <c r="M55" i="5"/>
  <c r="L55" i="5"/>
  <c r="K55" i="5"/>
  <c r="J55" i="5"/>
  <c r="X54" i="5"/>
  <c r="W54" i="5"/>
  <c r="V54" i="5"/>
  <c r="U54" i="5"/>
  <c r="T54" i="5"/>
  <c r="S54" i="5"/>
  <c r="R54" i="5"/>
  <c r="Q54" i="5"/>
  <c r="P54" i="5"/>
  <c r="O54" i="5"/>
  <c r="N54" i="5"/>
  <c r="M54" i="5"/>
  <c r="L54" i="5"/>
  <c r="K54" i="5"/>
  <c r="J54" i="5"/>
  <c r="X53" i="5"/>
  <c r="W53" i="5"/>
  <c r="V53" i="5"/>
  <c r="U53" i="5"/>
  <c r="T53" i="5"/>
  <c r="S53" i="5"/>
  <c r="R53" i="5"/>
  <c r="Q53" i="5"/>
  <c r="P53" i="5"/>
  <c r="O53" i="5"/>
  <c r="N53" i="5"/>
  <c r="M53" i="5"/>
  <c r="L53" i="5"/>
  <c r="K53" i="5"/>
  <c r="J53" i="5"/>
  <c r="X52" i="5"/>
  <c r="W52" i="5"/>
  <c r="V52" i="5"/>
  <c r="U52" i="5"/>
  <c r="T52" i="5"/>
  <c r="S52" i="5"/>
  <c r="R52" i="5"/>
  <c r="Q52" i="5"/>
  <c r="P52" i="5"/>
  <c r="O52" i="5"/>
  <c r="N52" i="5"/>
  <c r="M52" i="5"/>
  <c r="L52" i="5"/>
  <c r="K52" i="5"/>
  <c r="J52" i="5"/>
  <c r="X51" i="5"/>
  <c r="W51" i="5"/>
  <c r="V51" i="5"/>
  <c r="U51" i="5"/>
  <c r="T51" i="5"/>
  <c r="S51" i="5"/>
  <c r="R51" i="5"/>
  <c r="Q51" i="5"/>
  <c r="P51" i="5"/>
  <c r="O51" i="5"/>
  <c r="N51" i="5"/>
  <c r="M51" i="5"/>
  <c r="L51" i="5"/>
  <c r="K51" i="5"/>
  <c r="J51" i="5"/>
  <c r="X50" i="5"/>
  <c r="W50" i="5"/>
  <c r="V50" i="5"/>
  <c r="U50" i="5"/>
  <c r="T50" i="5"/>
  <c r="S50" i="5"/>
  <c r="R50" i="5"/>
  <c r="Q50" i="5"/>
  <c r="P50" i="5"/>
  <c r="O50" i="5"/>
  <c r="N50" i="5"/>
  <c r="M50" i="5"/>
  <c r="L50" i="5"/>
  <c r="K50" i="5"/>
  <c r="J50" i="5"/>
  <c r="X49" i="5"/>
  <c r="W49" i="5"/>
  <c r="V49" i="5"/>
  <c r="U49" i="5"/>
  <c r="T49" i="5"/>
  <c r="S49" i="5"/>
  <c r="R49" i="5"/>
  <c r="Q49" i="5"/>
  <c r="P49" i="5"/>
  <c r="O49" i="5"/>
  <c r="N49" i="5"/>
  <c r="M49" i="5"/>
  <c r="L49" i="5"/>
  <c r="K49" i="5"/>
  <c r="J49" i="5"/>
  <c r="X48" i="5"/>
  <c r="W48" i="5"/>
  <c r="V48" i="5"/>
  <c r="U48" i="5"/>
  <c r="T48" i="5"/>
  <c r="S48" i="5"/>
  <c r="R48" i="5"/>
  <c r="Q48" i="5"/>
  <c r="P48" i="5"/>
  <c r="O48" i="5"/>
  <c r="N48" i="5"/>
  <c r="M48" i="5"/>
  <c r="L48" i="5"/>
  <c r="K48" i="5"/>
  <c r="J48" i="5"/>
  <c r="X47" i="5"/>
  <c r="W47" i="5"/>
  <c r="V47" i="5"/>
  <c r="U47" i="5"/>
  <c r="T47" i="5"/>
  <c r="S47" i="5"/>
  <c r="R47" i="5"/>
  <c r="Q47" i="5"/>
  <c r="P47" i="5"/>
  <c r="O47" i="5"/>
  <c r="N47" i="5"/>
  <c r="M47" i="5"/>
  <c r="L47" i="5"/>
  <c r="K47" i="5"/>
  <c r="J47" i="5"/>
  <c r="X46" i="5"/>
  <c r="W46" i="5"/>
  <c r="V46" i="5"/>
  <c r="U46" i="5"/>
  <c r="T46" i="5"/>
  <c r="S46" i="5"/>
  <c r="R46" i="5"/>
  <c r="Q46" i="5"/>
  <c r="P46" i="5"/>
  <c r="O46" i="5"/>
  <c r="N46" i="5"/>
  <c r="M46" i="5"/>
  <c r="L46" i="5"/>
  <c r="K46" i="5"/>
  <c r="J46" i="5"/>
  <c r="X45" i="5"/>
  <c r="W45" i="5"/>
  <c r="V45" i="5"/>
  <c r="U45" i="5"/>
  <c r="T45" i="5"/>
  <c r="S45" i="5"/>
  <c r="R45" i="5"/>
  <c r="Q45" i="5"/>
  <c r="P45" i="5"/>
  <c r="O45" i="5"/>
  <c r="N45" i="5"/>
  <c r="M45" i="5"/>
  <c r="L45" i="5"/>
  <c r="K45" i="5"/>
  <c r="J45" i="5"/>
  <c r="X44" i="5"/>
  <c r="W44" i="5"/>
  <c r="V44" i="5"/>
  <c r="U44" i="5"/>
  <c r="T44" i="5"/>
  <c r="S44" i="5"/>
  <c r="R44" i="5"/>
  <c r="Q44" i="5"/>
  <c r="P44" i="5"/>
  <c r="O44" i="5"/>
  <c r="N44" i="5"/>
  <c r="M44" i="5"/>
  <c r="L44" i="5"/>
  <c r="K44" i="5"/>
  <c r="J44" i="5"/>
  <c r="X43" i="5"/>
  <c r="W43" i="5"/>
  <c r="V43" i="5"/>
  <c r="U43" i="5"/>
  <c r="T43" i="5"/>
  <c r="S43" i="5"/>
  <c r="R43" i="5"/>
  <c r="Q43" i="5"/>
  <c r="P43" i="5"/>
  <c r="O43" i="5"/>
  <c r="N43" i="5"/>
  <c r="M43" i="5"/>
  <c r="L43" i="5"/>
  <c r="K43" i="5"/>
  <c r="J43" i="5"/>
  <c r="X42" i="5"/>
  <c r="W42" i="5"/>
  <c r="V42" i="5"/>
  <c r="U42" i="5"/>
  <c r="T42" i="5"/>
  <c r="S42" i="5"/>
  <c r="R42" i="5"/>
  <c r="Q42" i="5"/>
  <c r="P42" i="5"/>
  <c r="O42" i="5"/>
  <c r="N42" i="5"/>
  <c r="M42" i="5"/>
  <c r="L42" i="5"/>
  <c r="K42" i="5"/>
  <c r="J42" i="5"/>
  <c r="X41" i="5"/>
  <c r="W41" i="5"/>
  <c r="V41" i="5"/>
  <c r="U41" i="5"/>
  <c r="T41" i="5"/>
  <c r="S41" i="5"/>
  <c r="R41" i="5"/>
  <c r="Q41" i="5"/>
  <c r="P41" i="5"/>
  <c r="O41" i="5"/>
  <c r="N41" i="5"/>
  <c r="M41" i="5"/>
  <c r="L41" i="5"/>
  <c r="K41" i="5"/>
  <c r="J41" i="5"/>
  <c r="X40" i="5"/>
  <c r="W40" i="5"/>
  <c r="V40" i="5"/>
  <c r="U40" i="5"/>
  <c r="T40" i="5"/>
  <c r="S40" i="5"/>
  <c r="R40" i="5"/>
  <c r="Q40" i="5"/>
  <c r="P40" i="5"/>
  <c r="O40" i="5"/>
  <c r="N40" i="5"/>
  <c r="M40" i="5"/>
  <c r="L40" i="5"/>
  <c r="K40" i="5"/>
  <c r="J40" i="5"/>
  <c r="X39" i="5"/>
  <c r="W39" i="5"/>
  <c r="V39" i="5"/>
  <c r="U39" i="5"/>
  <c r="T39" i="5"/>
  <c r="S39" i="5"/>
  <c r="R39" i="5"/>
  <c r="Q39" i="5"/>
  <c r="P39" i="5"/>
  <c r="O39" i="5"/>
  <c r="N39" i="5"/>
  <c r="M39" i="5"/>
  <c r="L39" i="5"/>
  <c r="K39" i="5"/>
  <c r="J39" i="5"/>
  <c r="X37" i="5"/>
  <c r="W37" i="5"/>
  <c r="V37" i="5"/>
  <c r="U37" i="5"/>
  <c r="T37" i="5"/>
  <c r="S37" i="5"/>
  <c r="R37" i="5"/>
  <c r="Q37" i="5"/>
  <c r="P37" i="5"/>
  <c r="O37" i="5"/>
  <c r="N37" i="5"/>
  <c r="M37" i="5"/>
  <c r="L37" i="5"/>
  <c r="K37" i="5"/>
  <c r="J37" i="5"/>
  <c r="X36" i="5"/>
  <c r="W36" i="5"/>
  <c r="V36" i="5"/>
  <c r="U36" i="5"/>
  <c r="T36" i="5"/>
  <c r="S36" i="5"/>
  <c r="R36" i="5"/>
  <c r="Q36" i="5"/>
  <c r="P36" i="5"/>
  <c r="O36" i="5"/>
  <c r="N36" i="5"/>
  <c r="M36" i="5"/>
  <c r="L36" i="5"/>
  <c r="K36" i="5"/>
  <c r="J36" i="5"/>
  <c r="X35" i="5"/>
  <c r="W35" i="5"/>
  <c r="V35" i="5"/>
  <c r="U35" i="5"/>
  <c r="T35" i="5"/>
  <c r="S35" i="5"/>
  <c r="R35" i="5"/>
  <c r="Q35" i="5"/>
  <c r="P35" i="5"/>
  <c r="O35" i="5"/>
  <c r="N35" i="5"/>
  <c r="M35" i="5"/>
  <c r="L35" i="5"/>
  <c r="K35" i="5"/>
  <c r="J35" i="5"/>
  <c r="X34" i="5"/>
  <c r="W34" i="5"/>
  <c r="V34" i="5"/>
  <c r="U34" i="5"/>
  <c r="T34" i="5"/>
  <c r="S34" i="5"/>
  <c r="R34" i="5"/>
  <c r="Q34" i="5"/>
  <c r="P34" i="5"/>
  <c r="O34" i="5"/>
  <c r="N34" i="5"/>
  <c r="M34" i="5"/>
  <c r="L34" i="5"/>
  <c r="K34" i="5"/>
  <c r="J34" i="5"/>
  <c r="X33" i="5"/>
  <c r="W33" i="5"/>
  <c r="V33" i="5"/>
  <c r="U33" i="5"/>
  <c r="T33" i="5"/>
  <c r="S33" i="5"/>
  <c r="R33" i="5"/>
  <c r="Q33" i="5"/>
  <c r="P33" i="5"/>
  <c r="O33" i="5"/>
  <c r="N33" i="5"/>
  <c r="M33" i="5"/>
  <c r="L33" i="5"/>
  <c r="K33" i="5"/>
  <c r="J33" i="5"/>
  <c r="X31" i="5"/>
  <c r="W31" i="5"/>
  <c r="V31" i="5"/>
  <c r="U31" i="5"/>
  <c r="T31" i="5"/>
  <c r="S31" i="5"/>
  <c r="R31" i="5"/>
  <c r="Q31" i="5"/>
  <c r="P31" i="5"/>
  <c r="O31" i="5"/>
  <c r="N31" i="5"/>
  <c r="M31" i="5"/>
  <c r="L31" i="5"/>
  <c r="K31" i="5"/>
  <c r="J31" i="5"/>
  <c r="X30" i="5"/>
  <c r="W30" i="5"/>
  <c r="V30" i="5"/>
  <c r="U30" i="5"/>
  <c r="T30" i="5"/>
  <c r="S30" i="5"/>
  <c r="R30" i="5"/>
  <c r="Q30" i="5"/>
  <c r="P30" i="5"/>
  <c r="O30" i="5"/>
  <c r="N30" i="5"/>
  <c r="M30" i="5"/>
  <c r="L30" i="5"/>
  <c r="K30" i="5"/>
  <c r="J30" i="5"/>
  <c r="X28" i="5"/>
  <c r="W28" i="5"/>
  <c r="V28" i="5"/>
  <c r="U28" i="5"/>
  <c r="T28" i="5"/>
  <c r="S28" i="5"/>
  <c r="R28" i="5"/>
  <c r="Q28" i="5"/>
  <c r="P28" i="5"/>
  <c r="O28" i="5"/>
  <c r="N28" i="5"/>
  <c r="M28" i="5"/>
  <c r="L28" i="5"/>
  <c r="K28" i="5"/>
  <c r="X27" i="5"/>
  <c r="W27" i="5"/>
  <c r="V27" i="5"/>
  <c r="U27" i="5"/>
  <c r="T27" i="5"/>
  <c r="S27" i="5"/>
  <c r="R27" i="5"/>
  <c r="Q27" i="5"/>
  <c r="P27" i="5"/>
  <c r="O27" i="5"/>
  <c r="N27" i="5"/>
  <c r="M27" i="5"/>
  <c r="L27" i="5"/>
  <c r="K27" i="5"/>
  <c r="J27" i="5"/>
  <c r="X26" i="5"/>
  <c r="W26" i="5"/>
  <c r="V26" i="5"/>
  <c r="U26" i="5"/>
  <c r="T26" i="5"/>
  <c r="S26" i="5"/>
  <c r="R26" i="5"/>
  <c r="Q26" i="5"/>
  <c r="P26" i="5"/>
  <c r="O26" i="5"/>
  <c r="N26" i="5"/>
  <c r="M26" i="5"/>
  <c r="L26" i="5"/>
  <c r="K26" i="5"/>
  <c r="J26" i="5"/>
  <c r="X25" i="5"/>
  <c r="W25" i="5"/>
  <c r="V25" i="5"/>
  <c r="U25" i="5"/>
  <c r="T25" i="5"/>
  <c r="S25" i="5"/>
  <c r="R25" i="5"/>
  <c r="Q25" i="5"/>
  <c r="P25" i="5"/>
  <c r="O25" i="5"/>
  <c r="N25" i="5"/>
  <c r="M25" i="5"/>
  <c r="L25" i="5"/>
  <c r="K25" i="5"/>
  <c r="J25" i="5"/>
  <c r="X24" i="5"/>
  <c r="W24" i="5"/>
  <c r="V24" i="5"/>
  <c r="U24" i="5"/>
  <c r="T24" i="5"/>
  <c r="S24" i="5"/>
  <c r="R24" i="5"/>
  <c r="Q24" i="5"/>
  <c r="P24" i="5"/>
  <c r="O24" i="5"/>
  <c r="N24" i="5"/>
  <c r="M24" i="5"/>
  <c r="L24" i="5"/>
  <c r="K24" i="5"/>
  <c r="J24" i="5"/>
  <c r="X23" i="5"/>
  <c r="W23" i="5"/>
  <c r="V23" i="5"/>
  <c r="U23" i="5"/>
  <c r="T23" i="5"/>
  <c r="S23" i="5"/>
  <c r="R23" i="5"/>
  <c r="Q23" i="5"/>
  <c r="P23" i="5"/>
  <c r="O23" i="5"/>
  <c r="N23" i="5"/>
  <c r="M23" i="5"/>
  <c r="L23" i="5"/>
  <c r="K23" i="5"/>
  <c r="J23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X21" i="5"/>
  <c r="W21" i="5"/>
  <c r="V21" i="5"/>
  <c r="U21" i="5"/>
  <c r="T21" i="5"/>
  <c r="S21" i="5"/>
  <c r="R21" i="5"/>
  <c r="Q21" i="5"/>
  <c r="P21" i="5"/>
  <c r="O21" i="5"/>
  <c r="N21" i="5"/>
  <c r="M21" i="5"/>
  <c r="L21" i="5"/>
  <c r="K21" i="5"/>
  <c r="J21" i="5"/>
  <c r="X20" i="5"/>
  <c r="W20" i="5"/>
  <c r="V20" i="5"/>
  <c r="U20" i="5"/>
  <c r="T20" i="5"/>
  <c r="S20" i="5"/>
  <c r="R20" i="5"/>
  <c r="Q20" i="5"/>
  <c r="P20" i="5"/>
  <c r="O20" i="5"/>
  <c r="N20" i="5"/>
  <c r="M20" i="5"/>
  <c r="L20" i="5"/>
  <c r="K20" i="5"/>
  <c r="J20" i="5"/>
  <c r="X19" i="5"/>
  <c r="W19" i="5"/>
  <c r="V19" i="5"/>
  <c r="U19" i="5"/>
  <c r="T19" i="5"/>
  <c r="S19" i="5"/>
  <c r="R19" i="5"/>
  <c r="Q19" i="5"/>
  <c r="P19" i="5"/>
  <c r="O19" i="5"/>
  <c r="N19" i="5"/>
  <c r="M19" i="5"/>
  <c r="L19" i="5"/>
  <c r="K19" i="5"/>
  <c r="J19" i="5"/>
  <c r="X18" i="5"/>
  <c r="W18" i="5"/>
  <c r="V18" i="5"/>
  <c r="U18" i="5"/>
  <c r="T18" i="5"/>
  <c r="S18" i="5"/>
  <c r="R18" i="5"/>
  <c r="Q18" i="5"/>
  <c r="P18" i="5"/>
  <c r="O18" i="5"/>
  <c r="N18" i="5"/>
  <c r="M18" i="5"/>
  <c r="L18" i="5"/>
  <c r="K18" i="5"/>
  <c r="J18" i="5"/>
  <c r="X17" i="5"/>
  <c r="W17" i="5"/>
  <c r="V17" i="5"/>
  <c r="U17" i="5"/>
  <c r="T17" i="5"/>
  <c r="S17" i="5"/>
  <c r="R17" i="5"/>
  <c r="Q17" i="5"/>
  <c r="P17" i="5"/>
  <c r="O17" i="5"/>
  <c r="N17" i="5"/>
  <c r="M17" i="5"/>
  <c r="L17" i="5"/>
  <c r="K17" i="5"/>
  <c r="J17" i="5"/>
  <c r="X16" i="5"/>
  <c r="W16" i="5"/>
  <c r="V16" i="5"/>
  <c r="U16" i="5"/>
  <c r="T16" i="5"/>
  <c r="S16" i="5"/>
  <c r="R16" i="5"/>
  <c r="Q16" i="5"/>
  <c r="P16" i="5"/>
  <c r="O16" i="5"/>
  <c r="N16" i="5"/>
  <c r="M16" i="5"/>
  <c r="L16" i="5"/>
  <c r="K16" i="5"/>
  <c r="J16" i="5"/>
  <c r="X15" i="5"/>
  <c r="W15" i="5"/>
  <c r="V15" i="5"/>
  <c r="U15" i="5"/>
  <c r="T15" i="5"/>
  <c r="S15" i="5"/>
  <c r="R15" i="5"/>
  <c r="Q15" i="5"/>
  <c r="P15" i="5"/>
  <c r="O15" i="5"/>
  <c r="N15" i="5"/>
  <c r="M15" i="5"/>
  <c r="L15" i="5"/>
  <c r="K15" i="5"/>
  <c r="J15" i="5"/>
  <c r="X14" i="5"/>
  <c r="W14" i="5"/>
  <c r="V14" i="5"/>
  <c r="U14" i="5"/>
  <c r="T14" i="5"/>
  <c r="S14" i="5"/>
  <c r="R14" i="5"/>
  <c r="Q14" i="5"/>
  <c r="P14" i="5"/>
  <c r="O14" i="5"/>
  <c r="N14" i="5"/>
  <c r="M14" i="5"/>
  <c r="L14" i="5"/>
  <c r="K14" i="5"/>
  <c r="J14" i="5"/>
  <c r="X13" i="5"/>
  <c r="W13" i="5"/>
  <c r="V13" i="5"/>
  <c r="U13" i="5"/>
  <c r="T13" i="5"/>
  <c r="S13" i="5"/>
  <c r="R13" i="5"/>
  <c r="Q13" i="5"/>
  <c r="P13" i="5"/>
  <c r="O13" i="5"/>
  <c r="N13" i="5"/>
  <c r="M13" i="5"/>
  <c r="L13" i="5"/>
  <c r="K13" i="5"/>
  <c r="J13" i="5"/>
  <c r="X12" i="5"/>
  <c r="W12" i="5"/>
  <c r="V12" i="5"/>
  <c r="U12" i="5"/>
  <c r="T12" i="5"/>
  <c r="S12" i="5"/>
  <c r="R12" i="5"/>
  <c r="Q12" i="5"/>
  <c r="P12" i="5"/>
  <c r="O12" i="5"/>
  <c r="N12" i="5"/>
  <c r="M12" i="5"/>
  <c r="L12" i="5"/>
  <c r="K12" i="5"/>
  <c r="J12" i="5"/>
  <c r="X11" i="5"/>
  <c r="W11" i="5"/>
  <c r="V11" i="5"/>
  <c r="U11" i="5"/>
  <c r="T11" i="5"/>
  <c r="S11" i="5"/>
  <c r="R11" i="5"/>
  <c r="Q11" i="5"/>
  <c r="P11" i="5"/>
  <c r="O11" i="5"/>
  <c r="N11" i="5"/>
  <c r="M11" i="5"/>
  <c r="L11" i="5"/>
  <c r="K11" i="5"/>
  <c r="J11" i="5"/>
  <c r="W10" i="5"/>
  <c r="V10" i="5"/>
  <c r="U10" i="5"/>
  <c r="T10" i="5"/>
  <c r="S10" i="5"/>
  <c r="R10" i="5"/>
  <c r="Q10" i="5"/>
  <c r="P10" i="5"/>
  <c r="L10" i="5"/>
  <c r="K10" i="5"/>
  <c r="AB111" i="4"/>
  <c r="AG110" i="4"/>
  <c r="AB109" i="4"/>
  <c r="AB107" i="4"/>
  <c r="AB95" i="4"/>
  <c r="AA92" i="4"/>
  <c r="AB89" i="4"/>
  <c r="AA88" i="4"/>
  <c r="AB78" i="4"/>
  <c r="AA75" i="4"/>
  <c r="AB74" i="4"/>
  <c r="AB69" i="4"/>
  <c r="AB62" i="4"/>
  <c r="AC62" i="4" s="1"/>
  <c r="Z59" i="4"/>
  <c r="AA58" i="4"/>
  <c r="AB57" i="4"/>
  <c r="AA54" i="4"/>
  <c r="AB53" i="4"/>
  <c r="AA50" i="4"/>
  <c r="AA42" i="4"/>
  <c r="AA38" i="4"/>
  <c r="X35" i="4"/>
  <c r="W35" i="4"/>
  <c r="V35" i="4"/>
  <c r="U35" i="4"/>
  <c r="T35" i="4"/>
  <c r="S35" i="4"/>
  <c r="R35" i="4"/>
  <c r="Q35" i="4"/>
  <c r="P35" i="4"/>
  <c r="O35" i="4"/>
  <c r="N35" i="4"/>
  <c r="M35" i="4"/>
  <c r="L35" i="4"/>
  <c r="K35" i="4"/>
  <c r="J35" i="4"/>
  <c r="X34" i="4"/>
  <c r="W34" i="4"/>
  <c r="V34" i="4"/>
  <c r="U34" i="4"/>
  <c r="T34" i="4"/>
  <c r="S34" i="4"/>
  <c r="R34" i="4"/>
  <c r="Q34" i="4"/>
  <c r="P34" i="4"/>
  <c r="O34" i="4"/>
  <c r="N34" i="4"/>
  <c r="M34" i="4"/>
  <c r="L34" i="4"/>
  <c r="K34" i="4"/>
  <c r="J34" i="4"/>
  <c r="X33" i="4"/>
  <c r="W33" i="4"/>
  <c r="V33" i="4"/>
  <c r="U33" i="4"/>
  <c r="T33" i="4"/>
  <c r="S33" i="4"/>
  <c r="R33" i="4"/>
  <c r="Q33" i="4"/>
  <c r="P33" i="4"/>
  <c r="O33" i="4"/>
  <c r="N33" i="4"/>
  <c r="M33" i="4"/>
  <c r="L33" i="4"/>
  <c r="K33" i="4"/>
  <c r="J33" i="4"/>
  <c r="X31" i="4"/>
  <c r="W31" i="4"/>
  <c r="V31" i="4"/>
  <c r="U31" i="4"/>
  <c r="T31" i="4"/>
  <c r="S31" i="4"/>
  <c r="R31" i="4"/>
  <c r="Q31" i="4"/>
  <c r="P31" i="4"/>
  <c r="O31" i="4"/>
  <c r="N31" i="4"/>
  <c r="M31" i="4"/>
  <c r="L31" i="4"/>
  <c r="K31" i="4"/>
  <c r="J31" i="4"/>
  <c r="X30" i="4"/>
  <c r="W30" i="4"/>
  <c r="V30" i="4"/>
  <c r="U30" i="4"/>
  <c r="T30" i="4"/>
  <c r="S30" i="4"/>
  <c r="R30" i="4"/>
  <c r="Q30" i="4"/>
  <c r="P30" i="4"/>
  <c r="O30" i="4"/>
  <c r="N30" i="4"/>
  <c r="M30" i="4"/>
  <c r="L30" i="4"/>
  <c r="K30" i="4"/>
  <c r="J30" i="4"/>
  <c r="X28" i="4"/>
  <c r="W28" i="4"/>
  <c r="V28" i="4"/>
  <c r="U28" i="4"/>
  <c r="T28" i="4"/>
  <c r="S28" i="4"/>
  <c r="R28" i="4"/>
  <c r="Q28" i="4"/>
  <c r="P28" i="4"/>
  <c r="O28" i="4"/>
  <c r="N28" i="4"/>
  <c r="M28" i="4"/>
  <c r="L28" i="4"/>
  <c r="K28" i="4"/>
  <c r="J28" i="4"/>
  <c r="X27" i="4"/>
  <c r="W27" i="4"/>
  <c r="V27" i="4"/>
  <c r="U27" i="4"/>
  <c r="T27" i="4"/>
  <c r="S27" i="4"/>
  <c r="R27" i="4"/>
  <c r="Q27" i="4"/>
  <c r="P27" i="4"/>
  <c r="O27" i="4"/>
  <c r="N27" i="4"/>
  <c r="M27" i="4"/>
  <c r="L27" i="4"/>
  <c r="K27" i="4"/>
  <c r="J27" i="4"/>
  <c r="X26" i="4"/>
  <c r="W26" i="4"/>
  <c r="V26" i="4"/>
  <c r="U26" i="4"/>
  <c r="T26" i="4"/>
  <c r="S26" i="4"/>
  <c r="R26" i="4"/>
  <c r="Q26" i="4"/>
  <c r="P26" i="4"/>
  <c r="O26" i="4"/>
  <c r="N26" i="4"/>
  <c r="M26" i="4"/>
  <c r="L26" i="4"/>
  <c r="K26" i="4"/>
  <c r="J26" i="4"/>
  <c r="X25" i="4"/>
  <c r="W25" i="4"/>
  <c r="V25" i="4"/>
  <c r="U25" i="4"/>
  <c r="T25" i="4"/>
  <c r="S25" i="4"/>
  <c r="R25" i="4"/>
  <c r="Q25" i="4"/>
  <c r="P25" i="4"/>
  <c r="O25" i="4"/>
  <c r="N25" i="4"/>
  <c r="M25" i="4"/>
  <c r="L25" i="4"/>
  <c r="K25" i="4"/>
  <c r="J25" i="4"/>
  <c r="X24" i="4"/>
  <c r="W24" i="4"/>
  <c r="V24" i="4"/>
  <c r="U24" i="4"/>
  <c r="T24" i="4"/>
  <c r="S24" i="4"/>
  <c r="R24" i="4"/>
  <c r="Q24" i="4"/>
  <c r="P24" i="4"/>
  <c r="O24" i="4"/>
  <c r="N24" i="4"/>
  <c r="M24" i="4"/>
  <c r="L24" i="4"/>
  <c r="K24" i="4"/>
  <c r="J24" i="4"/>
  <c r="X23" i="4"/>
  <c r="W23" i="4"/>
  <c r="V23" i="4"/>
  <c r="U23" i="4"/>
  <c r="T23" i="4"/>
  <c r="S23" i="4"/>
  <c r="R23" i="4"/>
  <c r="Q23" i="4"/>
  <c r="P23" i="4"/>
  <c r="O23" i="4"/>
  <c r="N23" i="4"/>
  <c r="M23" i="4"/>
  <c r="L23" i="4"/>
  <c r="K23" i="4"/>
  <c r="J23" i="4"/>
  <c r="X22" i="4"/>
  <c r="W22" i="4"/>
  <c r="V22" i="4"/>
  <c r="U22" i="4"/>
  <c r="T22" i="4"/>
  <c r="S22" i="4"/>
  <c r="R22" i="4"/>
  <c r="Q22" i="4"/>
  <c r="P22" i="4"/>
  <c r="O22" i="4"/>
  <c r="N22" i="4"/>
  <c r="M22" i="4"/>
  <c r="L22" i="4"/>
  <c r="K22" i="4"/>
  <c r="J22" i="4"/>
  <c r="X21" i="4"/>
  <c r="W21" i="4"/>
  <c r="V21" i="4"/>
  <c r="U21" i="4"/>
  <c r="T21" i="4"/>
  <c r="S21" i="4"/>
  <c r="R21" i="4"/>
  <c r="Q21" i="4"/>
  <c r="P21" i="4"/>
  <c r="O21" i="4"/>
  <c r="N21" i="4"/>
  <c r="M21" i="4"/>
  <c r="L21" i="4"/>
  <c r="K21" i="4"/>
  <c r="J21" i="4"/>
  <c r="X20" i="4"/>
  <c r="W20" i="4"/>
  <c r="V20" i="4"/>
  <c r="U20" i="4"/>
  <c r="T20" i="4"/>
  <c r="S20" i="4"/>
  <c r="R20" i="4"/>
  <c r="Q20" i="4"/>
  <c r="P20" i="4"/>
  <c r="O20" i="4"/>
  <c r="N20" i="4"/>
  <c r="M20" i="4"/>
  <c r="L20" i="4"/>
  <c r="K20" i="4"/>
  <c r="J20" i="4"/>
  <c r="X19" i="4"/>
  <c r="W19" i="4"/>
  <c r="V19" i="4"/>
  <c r="U19" i="4"/>
  <c r="T19" i="4"/>
  <c r="S19" i="4"/>
  <c r="R19" i="4"/>
  <c r="Q19" i="4"/>
  <c r="P19" i="4"/>
  <c r="O19" i="4"/>
  <c r="N19" i="4"/>
  <c r="M19" i="4"/>
  <c r="L19" i="4"/>
  <c r="K19" i="4"/>
  <c r="J19" i="4"/>
  <c r="X18" i="4"/>
  <c r="W18" i="4"/>
  <c r="V18" i="4"/>
  <c r="U18" i="4"/>
  <c r="T18" i="4"/>
  <c r="S18" i="4"/>
  <c r="R18" i="4"/>
  <c r="Q18" i="4"/>
  <c r="P18" i="4"/>
  <c r="O18" i="4"/>
  <c r="N18" i="4"/>
  <c r="M18" i="4"/>
  <c r="L18" i="4"/>
  <c r="K18" i="4"/>
  <c r="J18" i="4"/>
  <c r="X17" i="4"/>
  <c r="W17" i="4"/>
  <c r="V17" i="4"/>
  <c r="U17" i="4"/>
  <c r="T17" i="4"/>
  <c r="S17" i="4"/>
  <c r="R17" i="4"/>
  <c r="Q17" i="4"/>
  <c r="P17" i="4"/>
  <c r="O17" i="4"/>
  <c r="N17" i="4"/>
  <c r="M17" i="4"/>
  <c r="L17" i="4"/>
  <c r="K17" i="4"/>
  <c r="J17" i="4"/>
  <c r="X16" i="4"/>
  <c r="W16" i="4"/>
  <c r="V16" i="4"/>
  <c r="U16" i="4"/>
  <c r="T16" i="4"/>
  <c r="S16" i="4"/>
  <c r="R16" i="4"/>
  <c r="Q16" i="4"/>
  <c r="P16" i="4"/>
  <c r="O16" i="4"/>
  <c r="N16" i="4"/>
  <c r="M16" i="4"/>
  <c r="L16" i="4"/>
  <c r="K16" i="4"/>
  <c r="J16" i="4"/>
  <c r="X15" i="4"/>
  <c r="W15" i="4"/>
  <c r="V15" i="4"/>
  <c r="U15" i="4"/>
  <c r="T15" i="4"/>
  <c r="S15" i="4"/>
  <c r="R15" i="4"/>
  <c r="Q15" i="4"/>
  <c r="P15" i="4"/>
  <c r="O15" i="4"/>
  <c r="N15" i="4"/>
  <c r="M15" i="4"/>
  <c r="L15" i="4"/>
  <c r="K15" i="4"/>
  <c r="J15" i="4"/>
  <c r="X14" i="4"/>
  <c r="W14" i="4"/>
  <c r="V14" i="4"/>
  <c r="U14" i="4"/>
  <c r="T14" i="4"/>
  <c r="S14" i="4"/>
  <c r="R14" i="4"/>
  <c r="Q14" i="4"/>
  <c r="P14" i="4"/>
  <c r="O14" i="4"/>
  <c r="N14" i="4"/>
  <c r="M14" i="4"/>
  <c r="L14" i="4"/>
  <c r="K14" i="4"/>
  <c r="J14" i="4"/>
  <c r="X13" i="4"/>
  <c r="W13" i="4"/>
  <c r="V13" i="4"/>
  <c r="U13" i="4"/>
  <c r="T13" i="4"/>
  <c r="S13" i="4"/>
  <c r="R13" i="4"/>
  <c r="Q13" i="4"/>
  <c r="P13" i="4"/>
  <c r="O13" i="4"/>
  <c r="N13" i="4"/>
  <c r="M13" i="4"/>
  <c r="L13" i="4"/>
  <c r="K13" i="4"/>
  <c r="J13" i="4"/>
  <c r="X12" i="4"/>
  <c r="W12" i="4"/>
  <c r="V12" i="4"/>
  <c r="U12" i="4"/>
  <c r="T12" i="4"/>
  <c r="S12" i="4"/>
  <c r="R12" i="4"/>
  <c r="Q12" i="4"/>
  <c r="P12" i="4"/>
  <c r="O12" i="4"/>
  <c r="N12" i="4"/>
  <c r="M12" i="4"/>
  <c r="L12" i="4"/>
  <c r="K12" i="4"/>
  <c r="J12" i="4"/>
  <c r="X11" i="4"/>
  <c r="W11" i="4"/>
  <c r="V11" i="4"/>
  <c r="U11" i="4"/>
  <c r="T11" i="4"/>
  <c r="S11" i="4"/>
  <c r="R11" i="4"/>
  <c r="Q11" i="4"/>
  <c r="P11" i="4"/>
  <c r="O11" i="4"/>
  <c r="N11" i="4"/>
  <c r="M11" i="4"/>
  <c r="L11" i="4"/>
  <c r="K11" i="4"/>
  <c r="J11" i="4"/>
  <c r="X10" i="4"/>
  <c r="W10" i="4"/>
  <c r="V10" i="4"/>
  <c r="U10" i="4"/>
  <c r="T10" i="4"/>
  <c r="S10" i="4"/>
  <c r="R10" i="4"/>
  <c r="Q10" i="4"/>
  <c r="P10" i="4"/>
  <c r="O10" i="4"/>
  <c r="N10" i="4"/>
  <c r="M10" i="4"/>
  <c r="L10" i="4"/>
  <c r="K10" i="4"/>
  <c r="J10" i="4"/>
  <c r="AB122" i="4"/>
  <c r="AA118" i="4"/>
  <c r="AG106" i="4"/>
  <c r="AB104" i="4"/>
  <c r="AB87" i="4"/>
  <c r="AB86" i="4"/>
  <c r="AB73" i="4"/>
  <c r="AD60" i="4"/>
  <c r="AB49" i="4"/>
  <c r="AA46" i="4"/>
  <c r="J6" i="5" l="1"/>
  <c r="K8" i="4"/>
  <c r="O8" i="4"/>
  <c r="N7" i="4"/>
  <c r="AA25" i="4"/>
  <c r="J6" i="4"/>
  <c r="J7" i="4"/>
  <c r="L8" i="4"/>
  <c r="J7" i="5"/>
  <c r="O7" i="4"/>
  <c r="P7" i="4"/>
  <c r="M8" i="4"/>
  <c r="K7" i="4"/>
  <c r="L7" i="4"/>
  <c r="M7" i="4"/>
  <c r="J8" i="4"/>
  <c r="N8" i="4"/>
  <c r="AG15" i="4"/>
  <c r="AH15" i="4" s="1"/>
  <c r="AA27" i="4"/>
  <c r="AA34" i="4"/>
  <c r="AG74" i="4"/>
  <c r="AG78" i="4"/>
  <c r="AH78" i="4" s="1"/>
  <c r="AA35" i="4"/>
  <c r="AA19" i="4"/>
  <c r="AA53" i="4"/>
  <c r="AA67" i="4"/>
  <c r="AA71" i="4"/>
  <c r="AA79" i="4"/>
  <c r="AA83" i="4"/>
  <c r="AA90" i="4"/>
  <c r="AA98" i="4"/>
  <c r="AA102" i="4"/>
  <c r="AA104" i="4"/>
  <c r="AA106" i="4"/>
  <c r="AA108" i="4"/>
  <c r="AA116" i="4"/>
  <c r="AA120" i="4"/>
  <c r="AE124" i="2"/>
  <c r="AG94" i="4"/>
  <c r="AH94" i="4" s="1"/>
  <c r="AG122" i="4"/>
  <c r="AH122" i="4" s="1"/>
  <c r="AB47" i="4"/>
  <c r="AC47" i="4" s="1"/>
  <c r="AG55" i="4"/>
  <c r="AH55" i="4" s="1"/>
  <c r="AB63" i="4"/>
  <c r="AA64" i="4"/>
  <c r="AB68" i="4"/>
  <c r="AC68" i="4" s="1"/>
  <c r="AB71" i="4"/>
  <c r="AC71" i="4" s="1"/>
  <c r="AB75" i="4"/>
  <c r="AA80" i="4"/>
  <c r="AB85" i="4"/>
  <c r="AC85" i="4" s="1"/>
  <c r="AB88" i="4"/>
  <c r="AC88" i="4" s="1"/>
  <c r="AG92" i="4"/>
  <c r="AB93" i="4"/>
  <c r="AB96" i="4"/>
  <c r="AC96" i="4" s="1"/>
  <c r="AB100" i="4"/>
  <c r="AC100" i="4" s="1"/>
  <c r="AB105" i="4"/>
  <c r="AC105" i="4" s="1"/>
  <c r="AB116" i="4"/>
  <c r="AC116" i="4" s="1"/>
  <c r="AB120" i="4"/>
  <c r="AB121" i="4"/>
  <c r="Y93" i="5"/>
  <c r="AB80" i="4"/>
  <c r="AC80" i="4" s="1"/>
  <c r="K6" i="4"/>
  <c r="W7" i="4"/>
  <c r="Y26" i="4"/>
  <c r="AB39" i="4"/>
  <c r="AB50" i="4"/>
  <c r="Y52" i="4"/>
  <c r="AB55" i="4"/>
  <c r="AC55" i="4" s="1"/>
  <c r="AB58" i="4"/>
  <c r="AC58" i="4" s="1"/>
  <c r="AA76" i="4"/>
  <c r="AA89" i="4"/>
  <c r="AG96" i="4"/>
  <c r="Y101" i="4"/>
  <c r="AG108" i="4"/>
  <c r="AH108" i="4" s="1"/>
  <c r="AG112" i="4"/>
  <c r="AH112" i="4" s="1"/>
  <c r="Z22" i="4"/>
  <c r="AA30" i="4"/>
  <c r="Y37" i="4"/>
  <c r="Y53" i="4"/>
  <c r="Y86" i="4"/>
  <c r="Z89" i="4"/>
  <c r="Y74" i="5"/>
  <c r="Y78" i="5"/>
  <c r="Y100" i="5"/>
  <c r="Y104" i="5"/>
  <c r="W8" i="4"/>
  <c r="AA23" i="4"/>
  <c r="Q6" i="5"/>
  <c r="T7" i="5"/>
  <c r="S8" i="5"/>
  <c r="M8" i="5"/>
  <c r="Q8" i="5"/>
  <c r="AF124" i="2"/>
  <c r="AE56" i="2"/>
  <c r="AF56" i="2" s="1"/>
  <c r="Y88" i="5"/>
  <c r="R7" i="5"/>
  <c r="K8" i="5"/>
  <c r="O8" i="5"/>
  <c r="S6" i="5"/>
  <c r="K6" i="5"/>
  <c r="W6" i="5"/>
  <c r="L6" i="5"/>
  <c r="P6" i="5"/>
  <c r="X6" i="5"/>
  <c r="M6" i="5"/>
  <c r="U6" i="5"/>
  <c r="L7" i="5"/>
  <c r="U8" i="5"/>
  <c r="W6" i="4"/>
  <c r="AC78" i="4"/>
  <c r="AC107" i="4"/>
  <c r="AC121" i="4"/>
  <c r="Z11" i="4"/>
  <c r="Y12" i="4"/>
  <c r="X8" i="4"/>
  <c r="Y22" i="4"/>
  <c r="Z35" i="4"/>
  <c r="Z43" i="4"/>
  <c r="Z51" i="4"/>
  <c r="Y56" i="4"/>
  <c r="Y60" i="4"/>
  <c r="Y66" i="4"/>
  <c r="Z67" i="4"/>
  <c r="Y70" i="4"/>
  <c r="Z73" i="4"/>
  <c r="Y82" i="4"/>
  <c r="Z83" i="4"/>
  <c r="Y91" i="4"/>
  <c r="Y95" i="4"/>
  <c r="Y97" i="4"/>
  <c r="Y99" i="4"/>
  <c r="Y103" i="4"/>
  <c r="Y107" i="4"/>
  <c r="Y111" i="4"/>
  <c r="Y113" i="4"/>
  <c r="Y115" i="4"/>
  <c r="Y117" i="4"/>
  <c r="Y119" i="4"/>
  <c r="V6" i="4"/>
  <c r="V8" i="4"/>
  <c r="Z26" i="4"/>
  <c r="Y45" i="4"/>
  <c r="Z54" i="4"/>
  <c r="AG62" i="4"/>
  <c r="AG68" i="4"/>
  <c r="AH68" i="4" s="1"/>
  <c r="Z76" i="4"/>
  <c r="Z80" i="4"/>
  <c r="AG85" i="4"/>
  <c r="AG87" i="4"/>
  <c r="Y88" i="4"/>
  <c r="Z105" i="4"/>
  <c r="Z107" i="4"/>
  <c r="Z121" i="4"/>
  <c r="Y41" i="5"/>
  <c r="O6" i="5"/>
  <c r="Z21" i="4"/>
  <c r="P7" i="5"/>
  <c r="AG12" i="4"/>
  <c r="AG80" i="4"/>
  <c r="AH80" i="4" s="1"/>
  <c r="R6" i="4"/>
  <c r="R8" i="4"/>
  <c r="AA17" i="5"/>
  <c r="AC53" i="4"/>
  <c r="L6" i="4"/>
  <c r="Y10" i="4"/>
  <c r="S7" i="4"/>
  <c r="Y14" i="4"/>
  <c r="Y31" i="4"/>
  <c r="Y36" i="4"/>
  <c r="Y40" i="4"/>
  <c r="Y48" i="4"/>
  <c r="AB12" i="4"/>
  <c r="AC12" i="4" s="1"/>
  <c r="AB13" i="4"/>
  <c r="AC13" i="4" s="1"/>
  <c r="AA14" i="4"/>
  <c r="X7" i="5"/>
  <c r="AB10" i="5"/>
  <c r="AC10" i="5" s="1"/>
  <c r="T6" i="5"/>
  <c r="W8" i="5"/>
  <c r="K7" i="5"/>
  <c r="AB17" i="5"/>
  <c r="AC17" i="5" s="1"/>
  <c r="AB18" i="5"/>
  <c r="AC18" i="5" s="1"/>
  <c r="AB22" i="5"/>
  <c r="AB31" i="5"/>
  <c r="AC31" i="5" s="1"/>
  <c r="AB36" i="5"/>
  <c r="AC36" i="5" s="1"/>
  <c r="AB40" i="5"/>
  <c r="AC40" i="5" s="1"/>
  <c r="AB41" i="5"/>
  <c r="AC41" i="5" s="1"/>
  <c r="AB49" i="5"/>
  <c r="AB78" i="5"/>
  <c r="AB82" i="5"/>
  <c r="AC82" i="5" s="1"/>
  <c r="AA84" i="5"/>
  <c r="AB87" i="5"/>
  <c r="AC87" i="5" s="1"/>
  <c r="AB92" i="5"/>
  <c r="AC92" i="5" s="1"/>
  <c r="AB94" i="5"/>
  <c r="AC94" i="5" s="1"/>
  <c r="AB96" i="5"/>
  <c r="AB98" i="5"/>
  <c r="AC98" i="5" s="1"/>
  <c r="AB100" i="5"/>
  <c r="AC100" i="5" s="1"/>
  <c r="AB104" i="5"/>
  <c r="AC104" i="5" s="1"/>
  <c r="AB106" i="5"/>
  <c r="AC106" i="5" s="1"/>
  <c r="AB108" i="5"/>
  <c r="AC108" i="5" s="1"/>
  <c r="AB110" i="5"/>
  <c r="AB112" i="5"/>
  <c r="AC112" i="5" s="1"/>
  <c r="AB114" i="5"/>
  <c r="AC114" i="5" s="1"/>
  <c r="AB116" i="5"/>
  <c r="AC116" i="5" s="1"/>
  <c r="AB118" i="5"/>
  <c r="AC118" i="5" s="1"/>
  <c r="AB120" i="5"/>
  <c r="AC120" i="5" s="1"/>
  <c r="AB122" i="5"/>
  <c r="AB124" i="5"/>
  <c r="AC124" i="5" s="1"/>
  <c r="AB126" i="5"/>
  <c r="AC126" i="5" s="1"/>
  <c r="Z14" i="5"/>
  <c r="Z17" i="5"/>
  <c r="Z18" i="5"/>
  <c r="AD23" i="5"/>
  <c r="AG24" i="5"/>
  <c r="AH24" i="5" s="1"/>
  <c r="AG26" i="5"/>
  <c r="AH26" i="5" s="1"/>
  <c r="AG31" i="5"/>
  <c r="AH31" i="5" s="1"/>
  <c r="AG36" i="5"/>
  <c r="AH36" i="5" s="1"/>
  <c r="Z40" i="5"/>
  <c r="AG41" i="5"/>
  <c r="AG45" i="5"/>
  <c r="AH45" i="5" s="1"/>
  <c r="AG49" i="5"/>
  <c r="AH49" i="5" s="1"/>
  <c r="AG53" i="5"/>
  <c r="AH53" i="5" s="1"/>
  <c r="AG57" i="5"/>
  <c r="AH57" i="5" s="1"/>
  <c r="AG62" i="5"/>
  <c r="AG66" i="5"/>
  <c r="AG70" i="5"/>
  <c r="AH70" i="5" s="1"/>
  <c r="AG74" i="5"/>
  <c r="AH74" i="5" s="1"/>
  <c r="AG78" i="5"/>
  <c r="AH78" i="5" s="1"/>
  <c r="AG82" i="5"/>
  <c r="AH82" i="5" s="1"/>
  <c r="Z84" i="5"/>
  <c r="AG87" i="5"/>
  <c r="AG92" i="5"/>
  <c r="AH92" i="5" s="1"/>
  <c r="Z94" i="5"/>
  <c r="Z98" i="5"/>
  <c r="Z102" i="5"/>
  <c r="Z106" i="5"/>
  <c r="Z110" i="5"/>
  <c r="Z114" i="5"/>
  <c r="Z122" i="5"/>
  <c r="Z126" i="5"/>
  <c r="AG13" i="4"/>
  <c r="AH13" i="4" s="1"/>
  <c r="R7" i="4"/>
  <c r="Z17" i="4"/>
  <c r="AB17" i="4"/>
  <c r="AC17" i="4" s="1"/>
  <c r="U8" i="4"/>
  <c r="AB21" i="4"/>
  <c r="AC21" i="4" s="1"/>
  <c r="AA22" i="4"/>
  <c r="Z25" i="4"/>
  <c r="AB25" i="4"/>
  <c r="AC25" i="4" s="1"/>
  <c r="AA26" i="4"/>
  <c r="AG35" i="4"/>
  <c r="AH35" i="4" s="1"/>
  <c r="AB35" i="4"/>
  <c r="AC35" i="4" s="1"/>
  <c r="Z38" i="4"/>
  <c r="AG39" i="4"/>
  <c r="AG43" i="4"/>
  <c r="AH43" i="4" s="1"/>
  <c r="AB43" i="4"/>
  <c r="AC43" i="4" s="1"/>
  <c r="Z46" i="4"/>
  <c r="AG47" i="4"/>
  <c r="AH47" i="4" s="1"/>
  <c r="Y124" i="5"/>
  <c r="Z10" i="5"/>
  <c r="N6" i="5"/>
  <c r="R6" i="5"/>
  <c r="V6" i="5"/>
  <c r="Q7" i="5"/>
  <c r="U7" i="5"/>
  <c r="L8" i="5"/>
  <c r="X8" i="5"/>
  <c r="Z116" i="5"/>
  <c r="Z120" i="5"/>
  <c r="O6" i="4"/>
  <c r="V7" i="4"/>
  <c r="S6" i="4"/>
  <c r="M6" i="4"/>
  <c r="AB11" i="4"/>
  <c r="AC11" i="4" s="1"/>
  <c r="U6" i="4"/>
  <c r="N6" i="4"/>
  <c r="Z14" i="4"/>
  <c r="AA15" i="4"/>
  <c r="K9" i="4"/>
  <c r="S8" i="4"/>
  <c r="Z18" i="4"/>
  <c r="AG19" i="4"/>
  <c r="AH19" i="4" s="1"/>
  <c r="Y20" i="4"/>
  <c r="AG23" i="4"/>
  <c r="AH23" i="4" s="1"/>
  <c r="AG27" i="4"/>
  <c r="AH27" i="4" s="1"/>
  <c r="Y28" i="4"/>
  <c r="N7" i="5"/>
  <c r="V7" i="5"/>
  <c r="O7" i="5"/>
  <c r="S7" i="5"/>
  <c r="W7" i="5"/>
  <c r="J8" i="5"/>
  <c r="N8" i="5"/>
  <c r="V8" i="5"/>
  <c r="M7" i="5"/>
  <c r="R8" i="5"/>
  <c r="AG42" i="5"/>
  <c r="AH42" i="5" s="1"/>
  <c r="AG46" i="5"/>
  <c r="AH46" i="5" s="1"/>
  <c r="Z50" i="5"/>
  <c r="AB50" i="5"/>
  <c r="AC50" i="5" s="1"/>
  <c r="Z54" i="5"/>
  <c r="AB54" i="5"/>
  <c r="AC54" i="5" s="1"/>
  <c r="Z59" i="5"/>
  <c r="AB59" i="5"/>
  <c r="AC59" i="5" s="1"/>
  <c r="Z63" i="5"/>
  <c r="AB63" i="5"/>
  <c r="AC63" i="5" s="1"/>
  <c r="Z67" i="5"/>
  <c r="AB67" i="5"/>
  <c r="AC67" i="5" s="1"/>
  <c r="Z71" i="5"/>
  <c r="AB71" i="5"/>
  <c r="AC71" i="5" s="1"/>
  <c r="Z75" i="5"/>
  <c r="AB75" i="5"/>
  <c r="AC75" i="5" s="1"/>
  <c r="Z79" i="5"/>
  <c r="AB79" i="5"/>
  <c r="AC79" i="5" s="1"/>
  <c r="Z83" i="5"/>
  <c r="AB83" i="5"/>
  <c r="AC83" i="5" s="1"/>
  <c r="Z88" i="5"/>
  <c r="AB88" i="5"/>
  <c r="AC88" i="5" s="1"/>
  <c r="Z93" i="5"/>
  <c r="AB93" i="5"/>
  <c r="AC93" i="5" s="1"/>
  <c r="Z96" i="5"/>
  <c r="Z104" i="5"/>
  <c r="Z108" i="5"/>
  <c r="Z112" i="5"/>
  <c r="Y115" i="5"/>
  <c r="Q6" i="4"/>
  <c r="P8" i="5"/>
  <c r="T8" i="5"/>
  <c r="Y10" i="5"/>
  <c r="Y14" i="5"/>
  <c r="Y18" i="5"/>
  <c r="Y22" i="5"/>
  <c r="AG25" i="5"/>
  <c r="AH25" i="5" s="1"/>
  <c r="Y26" i="5"/>
  <c r="Y31" i="5"/>
  <c r="Y36" i="5"/>
  <c r="AG44" i="5"/>
  <c r="AH44" i="5" s="1"/>
  <c r="AB52" i="5"/>
  <c r="AC52" i="5" s="1"/>
  <c r="Z65" i="5"/>
  <c r="AB65" i="5"/>
  <c r="AC65" i="5" s="1"/>
  <c r="Z69" i="5"/>
  <c r="AB69" i="5"/>
  <c r="Z73" i="5"/>
  <c r="AB73" i="5"/>
  <c r="AC73" i="5" s="1"/>
  <c r="Z77" i="5"/>
  <c r="AB77" i="5"/>
  <c r="AC77" i="5" s="1"/>
  <c r="Z81" i="5"/>
  <c r="AB81" i="5"/>
  <c r="AC81" i="5" s="1"/>
  <c r="Z85" i="5"/>
  <c r="AB85" i="5"/>
  <c r="AC85" i="5" s="1"/>
  <c r="Z90" i="5"/>
  <c r="AG95" i="5"/>
  <c r="AH95" i="5" s="1"/>
  <c r="AG99" i="5"/>
  <c r="AH99" i="5" s="1"/>
  <c r="AG103" i="5"/>
  <c r="AH103" i="5" s="1"/>
  <c r="Z47" i="5"/>
  <c r="Y59" i="5"/>
  <c r="Z60" i="5"/>
  <c r="Z72" i="5"/>
  <c r="Z80" i="5"/>
  <c r="Z118" i="5"/>
  <c r="AB11" i="5"/>
  <c r="AC11" i="5" s="1"/>
  <c r="AA13" i="5"/>
  <c r="Z21" i="5"/>
  <c r="AB21" i="5"/>
  <c r="AC21" i="5" s="1"/>
  <c r="Y24" i="5"/>
  <c r="Z35" i="5"/>
  <c r="AB35" i="5"/>
  <c r="AC35" i="5" s="1"/>
  <c r="Y39" i="5"/>
  <c r="Y43" i="5"/>
  <c r="Y47" i="5"/>
  <c r="AA18" i="4"/>
  <c r="Y12" i="5"/>
  <c r="AB15" i="5"/>
  <c r="AC15" i="5" s="1"/>
  <c r="AC22" i="5"/>
  <c r="AB27" i="5"/>
  <c r="AC27" i="5" s="1"/>
  <c r="Z44" i="5"/>
  <c r="AB44" i="5"/>
  <c r="AC44" i="5" s="1"/>
  <c r="AB45" i="5"/>
  <c r="AC45" i="5" s="1"/>
  <c r="AB62" i="5"/>
  <c r="AC62" i="5" s="1"/>
  <c r="Z100" i="5"/>
  <c r="Z13" i="5"/>
  <c r="AB13" i="5"/>
  <c r="AC13" i="5" s="1"/>
  <c r="AB14" i="5"/>
  <c r="AC14" i="5" s="1"/>
  <c r="Y16" i="5"/>
  <c r="AB19" i="5"/>
  <c r="AC19" i="5" s="1"/>
  <c r="AA21" i="5"/>
  <c r="AB26" i="5"/>
  <c r="AC26" i="5" s="1"/>
  <c r="Y28" i="5"/>
  <c r="AB33" i="5"/>
  <c r="AC33" i="5" s="1"/>
  <c r="Y45" i="5"/>
  <c r="Z48" i="5"/>
  <c r="AB48" i="5"/>
  <c r="AC48" i="5" s="1"/>
  <c r="AB90" i="5"/>
  <c r="AC90" i="5" s="1"/>
  <c r="Y20" i="5"/>
  <c r="AB23" i="5"/>
  <c r="AC23" i="5" s="1"/>
  <c r="AA25" i="5"/>
  <c r="Z30" i="5"/>
  <c r="AB30" i="5"/>
  <c r="AC30" i="5" s="1"/>
  <c r="Y34" i="5"/>
  <c r="AB37" i="5"/>
  <c r="AC37" i="5" s="1"/>
  <c r="AB42" i="5"/>
  <c r="AC42" i="5" s="1"/>
  <c r="AB46" i="5"/>
  <c r="AC46" i="5" s="1"/>
  <c r="AA47" i="5"/>
  <c r="Z51" i="5"/>
  <c r="Z55" i="5"/>
  <c r="AA60" i="5"/>
  <c r="Z68" i="5"/>
  <c r="Z76" i="5"/>
  <c r="AA80" i="5"/>
  <c r="Z89" i="5"/>
  <c r="AB102" i="5"/>
  <c r="Z25" i="5"/>
  <c r="Z97" i="5"/>
  <c r="AA97" i="5"/>
  <c r="Z101" i="5"/>
  <c r="AA101" i="5"/>
  <c r="Z105" i="5"/>
  <c r="AA105" i="5"/>
  <c r="Z109" i="5"/>
  <c r="AA109" i="5"/>
  <c r="Z113" i="5"/>
  <c r="AA113" i="5"/>
  <c r="Z117" i="5"/>
  <c r="AA117" i="5"/>
  <c r="Z121" i="5"/>
  <c r="AA121" i="5"/>
  <c r="Z125" i="5"/>
  <c r="AA125" i="5"/>
  <c r="U7" i="4"/>
  <c r="Y18" i="4"/>
  <c r="AB25" i="5"/>
  <c r="AC25" i="5" s="1"/>
  <c r="AB53" i="5"/>
  <c r="AC53" i="5" s="1"/>
  <c r="AB57" i="5"/>
  <c r="AB66" i="5"/>
  <c r="AC66" i="5" s="1"/>
  <c r="AB70" i="5"/>
  <c r="AC70" i="5" s="1"/>
  <c r="AB74" i="5"/>
  <c r="AC74" i="5" s="1"/>
  <c r="Z124" i="5"/>
  <c r="AA10" i="5"/>
  <c r="AG11" i="5"/>
  <c r="AH11" i="5" s="1"/>
  <c r="AA11" i="5"/>
  <c r="Z11" i="5"/>
  <c r="Z12" i="5"/>
  <c r="AB12" i="5"/>
  <c r="AC12" i="5" s="1"/>
  <c r="AG13" i="5"/>
  <c r="AH13" i="5" s="1"/>
  <c r="AA14" i="5"/>
  <c r="AG15" i="5"/>
  <c r="AH15" i="5" s="1"/>
  <c r="AA15" i="5"/>
  <c r="Z15" i="5"/>
  <c r="Z16" i="5"/>
  <c r="AB16" i="5"/>
  <c r="AC16" i="5" s="1"/>
  <c r="AG17" i="5"/>
  <c r="AH17" i="5" s="1"/>
  <c r="AA18" i="5"/>
  <c r="AG19" i="5"/>
  <c r="AH19" i="5" s="1"/>
  <c r="AA19" i="5"/>
  <c r="Z19" i="5"/>
  <c r="Z20" i="5"/>
  <c r="AB20" i="5"/>
  <c r="AC20" i="5" s="1"/>
  <c r="AG21" i="5"/>
  <c r="AH21" i="5" s="1"/>
  <c r="AG23" i="5"/>
  <c r="AH23" i="5" s="1"/>
  <c r="AA23" i="5"/>
  <c r="Z23" i="5"/>
  <c r="AA26" i="5"/>
  <c r="AG27" i="5"/>
  <c r="AH27" i="5" s="1"/>
  <c r="Z27" i="5"/>
  <c r="Z28" i="5"/>
  <c r="AA28" i="5"/>
  <c r="AG30" i="5"/>
  <c r="AH30" i="5" s="1"/>
  <c r="AA30" i="5"/>
  <c r="AA31" i="5"/>
  <c r="AG33" i="5"/>
  <c r="AH33" i="5" s="1"/>
  <c r="AA33" i="5"/>
  <c r="Z33" i="5"/>
  <c r="Z34" i="5"/>
  <c r="AA34" i="5"/>
  <c r="AG35" i="5"/>
  <c r="AH35" i="5" s="1"/>
  <c r="AA35" i="5"/>
  <c r="AA36" i="5"/>
  <c r="AG37" i="5"/>
  <c r="AH37" i="5" s="1"/>
  <c r="AA37" i="5"/>
  <c r="Z37" i="5"/>
  <c r="Z39" i="5"/>
  <c r="AA39" i="5"/>
  <c r="AG40" i="5"/>
  <c r="AH40" i="5" s="1"/>
  <c r="AA40" i="5"/>
  <c r="AA41" i="5"/>
  <c r="AA42" i="5"/>
  <c r="Z42" i="5"/>
  <c r="Z43" i="5"/>
  <c r="AA43" i="5"/>
  <c r="AA44" i="5"/>
  <c r="AA45" i="5"/>
  <c r="AA46" i="5"/>
  <c r="Z46" i="5"/>
  <c r="Z52" i="5"/>
  <c r="Z56" i="5"/>
  <c r="AB56" i="5"/>
  <c r="AC56" i="5" s="1"/>
  <c r="AB95" i="5"/>
  <c r="AC95" i="5" s="1"/>
  <c r="AB99" i="5"/>
  <c r="AC99" i="5" s="1"/>
  <c r="AB103" i="5"/>
  <c r="AC103" i="5" s="1"/>
  <c r="AG107" i="5"/>
  <c r="AH107" i="5" s="1"/>
  <c r="AB107" i="5"/>
  <c r="AC107" i="5" s="1"/>
  <c r="AG111" i="5"/>
  <c r="AH111" i="5" s="1"/>
  <c r="AB111" i="5"/>
  <c r="AC111" i="5" s="1"/>
  <c r="AG115" i="5"/>
  <c r="AH115" i="5" s="1"/>
  <c r="AB115" i="5"/>
  <c r="AC115" i="5" s="1"/>
  <c r="AG119" i="5"/>
  <c r="AH119" i="5" s="1"/>
  <c r="AB119" i="5"/>
  <c r="AC119" i="5" s="1"/>
  <c r="AG123" i="5"/>
  <c r="AH123" i="5" s="1"/>
  <c r="AB123" i="5"/>
  <c r="AC123" i="5" s="1"/>
  <c r="AA51" i="5"/>
  <c r="AA55" i="5"/>
  <c r="Y61" i="5"/>
  <c r="Z64" i="5"/>
  <c r="AA64" i="5"/>
  <c r="AA68" i="5"/>
  <c r="AA72" i="5"/>
  <c r="AA76" i="5"/>
  <c r="AA89" i="5"/>
  <c r="AD11" i="5"/>
  <c r="AG12" i="5"/>
  <c r="AH12" i="5" s="1"/>
  <c r="AD15" i="5"/>
  <c r="AG16" i="5"/>
  <c r="AH16" i="5" s="1"/>
  <c r="AD19" i="5"/>
  <c r="AG20" i="5"/>
  <c r="AH20" i="5" s="1"/>
  <c r="AD12" i="5"/>
  <c r="Y13" i="5"/>
  <c r="AD16" i="5"/>
  <c r="Y17" i="5"/>
  <c r="AD20" i="5"/>
  <c r="Y21" i="5"/>
  <c r="AG10" i="5"/>
  <c r="AH10" i="5" s="1"/>
  <c r="AA12" i="5"/>
  <c r="AD13" i="5"/>
  <c r="AG14" i="5"/>
  <c r="AH14" i="5" s="1"/>
  <c r="AA16" i="5"/>
  <c r="AD17" i="5"/>
  <c r="AG18" i="5"/>
  <c r="AH18" i="5" s="1"/>
  <c r="AA20" i="5"/>
  <c r="AD21" i="5"/>
  <c r="Z22" i="5"/>
  <c r="AG22" i="5"/>
  <c r="AH22" i="5" s="1"/>
  <c r="Z24" i="5"/>
  <c r="AA24" i="5"/>
  <c r="AB24" i="5"/>
  <c r="AC24" i="5" s="1"/>
  <c r="AD10" i="5"/>
  <c r="Y11" i="5"/>
  <c r="AD14" i="5"/>
  <c r="Y15" i="5"/>
  <c r="AD18" i="5"/>
  <c r="Y19" i="5"/>
  <c r="AA22" i="5"/>
  <c r="Y23" i="5"/>
  <c r="AA27" i="5"/>
  <c r="AH41" i="5"/>
  <c r="AC49" i="5"/>
  <c r="AC57" i="5"/>
  <c r="AD22" i="5"/>
  <c r="Z26" i="5"/>
  <c r="AD26" i="5"/>
  <c r="Y27" i="5"/>
  <c r="AB28" i="5"/>
  <c r="AC28" i="5" s="1"/>
  <c r="Z31" i="5"/>
  <c r="AD31" i="5"/>
  <c r="Y33" i="5"/>
  <c r="AB34" i="5"/>
  <c r="AC34" i="5" s="1"/>
  <c r="Z36" i="5"/>
  <c r="AD36" i="5"/>
  <c r="Y37" i="5"/>
  <c r="AB39" i="5"/>
  <c r="AC39" i="5" s="1"/>
  <c r="Z41" i="5"/>
  <c r="AD41" i="5"/>
  <c r="Y42" i="5"/>
  <c r="AB43" i="5"/>
  <c r="AC43" i="5" s="1"/>
  <c r="Z45" i="5"/>
  <c r="AD45" i="5"/>
  <c r="Y46" i="5"/>
  <c r="AB47" i="5"/>
  <c r="AC47" i="5" s="1"/>
  <c r="AA48" i="5"/>
  <c r="Z49" i="5"/>
  <c r="AD49" i="5"/>
  <c r="Y50" i="5"/>
  <c r="AG50" i="5"/>
  <c r="AH50" i="5" s="1"/>
  <c r="AB51" i="5"/>
  <c r="AC51" i="5" s="1"/>
  <c r="AA52" i="5"/>
  <c r="Z53" i="5"/>
  <c r="AD53" i="5"/>
  <c r="Y54" i="5"/>
  <c r="AG54" i="5"/>
  <c r="AH54" i="5" s="1"/>
  <c r="AB55" i="5"/>
  <c r="AC55" i="5" s="1"/>
  <c r="AA56" i="5"/>
  <c r="Z57" i="5"/>
  <c r="AD57" i="5"/>
  <c r="AG59" i="5"/>
  <c r="AH59" i="5" s="1"/>
  <c r="AB60" i="5"/>
  <c r="AC60" i="5" s="1"/>
  <c r="AD27" i="5"/>
  <c r="AG28" i="5"/>
  <c r="AH28" i="5" s="1"/>
  <c r="AD33" i="5"/>
  <c r="AG34" i="5"/>
  <c r="AH34" i="5" s="1"/>
  <c r="AD37" i="5"/>
  <c r="AG39" i="5"/>
  <c r="AH39" i="5" s="1"/>
  <c r="AD42" i="5"/>
  <c r="AG43" i="5"/>
  <c r="AH43" i="5" s="1"/>
  <c r="AD46" i="5"/>
  <c r="AG47" i="5"/>
  <c r="AH47" i="5" s="1"/>
  <c r="AA49" i="5"/>
  <c r="AD50" i="5"/>
  <c r="Y51" i="5"/>
  <c r="AG51" i="5"/>
  <c r="AH51" i="5" s="1"/>
  <c r="AA53" i="5"/>
  <c r="AD54" i="5"/>
  <c r="Y55" i="5"/>
  <c r="AG55" i="5"/>
  <c r="AH55" i="5" s="1"/>
  <c r="AA57" i="5"/>
  <c r="AD59" i="5"/>
  <c r="Y60" i="5"/>
  <c r="AG60" i="5"/>
  <c r="AH60" i="5" s="1"/>
  <c r="AD24" i="5"/>
  <c r="Y25" i="5"/>
  <c r="AD28" i="5"/>
  <c r="Y30" i="5"/>
  <c r="AD34" i="5"/>
  <c r="Y35" i="5"/>
  <c r="AD39" i="5"/>
  <c r="Y40" i="5"/>
  <c r="AD43" i="5"/>
  <c r="Y44" i="5"/>
  <c r="AD47" i="5"/>
  <c r="Y48" i="5"/>
  <c r="AG48" i="5"/>
  <c r="AH48" i="5" s="1"/>
  <c r="AA50" i="5"/>
  <c r="AD51" i="5"/>
  <c r="Y52" i="5"/>
  <c r="AG52" i="5"/>
  <c r="AH52" i="5" s="1"/>
  <c r="AA54" i="5"/>
  <c r="AD55" i="5"/>
  <c r="Y56" i="5"/>
  <c r="AG56" i="5"/>
  <c r="AH56" i="5" s="1"/>
  <c r="AA59" i="5"/>
  <c r="AD60" i="5"/>
  <c r="Z61" i="5"/>
  <c r="AG61" i="5"/>
  <c r="AH61" i="5" s="1"/>
  <c r="AB61" i="5"/>
  <c r="AC61" i="5" s="1"/>
  <c r="AA61" i="5"/>
  <c r="AD25" i="5"/>
  <c r="AD30" i="5"/>
  <c r="AD35" i="5"/>
  <c r="AD40" i="5"/>
  <c r="AD44" i="5"/>
  <c r="AD48" i="5"/>
  <c r="Y49" i="5"/>
  <c r="AD52" i="5"/>
  <c r="Y53" i="5"/>
  <c r="AD56" i="5"/>
  <c r="Y57" i="5"/>
  <c r="AD61" i="5"/>
  <c r="AE61" i="5" s="1"/>
  <c r="AC78" i="5"/>
  <c r="Z62" i="5"/>
  <c r="AD62" i="5"/>
  <c r="AH62" i="5"/>
  <c r="Y63" i="5"/>
  <c r="AG63" i="5"/>
  <c r="AH63" i="5" s="1"/>
  <c r="AB64" i="5"/>
  <c r="AC64" i="5" s="1"/>
  <c r="AA65" i="5"/>
  <c r="Z66" i="5"/>
  <c r="AD66" i="5"/>
  <c r="AH66" i="5"/>
  <c r="Y67" i="5"/>
  <c r="AG67" i="5"/>
  <c r="AH67" i="5" s="1"/>
  <c r="AB68" i="5"/>
  <c r="AC68" i="5" s="1"/>
  <c r="AA69" i="5"/>
  <c r="Z70" i="5"/>
  <c r="AD70" i="5"/>
  <c r="Y71" i="5"/>
  <c r="AG71" i="5"/>
  <c r="AH71" i="5" s="1"/>
  <c r="AB72" i="5"/>
  <c r="AC72" i="5" s="1"/>
  <c r="AA73" i="5"/>
  <c r="Z74" i="5"/>
  <c r="AD74" i="5"/>
  <c r="Y75" i="5"/>
  <c r="AG75" i="5"/>
  <c r="AH75" i="5" s="1"/>
  <c r="AB76" i="5"/>
  <c r="AC76" i="5" s="1"/>
  <c r="AA77" i="5"/>
  <c r="Z78" i="5"/>
  <c r="AD78" i="5"/>
  <c r="Y79" i="5"/>
  <c r="AG79" i="5"/>
  <c r="AH79" i="5" s="1"/>
  <c r="AB80" i="5"/>
  <c r="AA81" i="5"/>
  <c r="Z82" i="5"/>
  <c r="AD82" i="5"/>
  <c r="Y83" i="5"/>
  <c r="AG83" i="5"/>
  <c r="AH83" i="5" s="1"/>
  <c r="AB84" i="5"/>
  <c r="AC84" i="5" s="1"/>
  <c r="AA85" i="5"/>
  <c r="Z87" i="5"/>
  <c r="AD87" i="5"/>
  <c r="AH87" i="5"/>
  <c r="AG88" i="5"/>
  <c r="AH88" i="5" s="1"/>
  <c r="AB89" i="5"/>
  <c r="AC89" i="5" s="1"/>
  <c r="AA90" i="5"/>
  <c r="Z92" i="5"/>
  <c r="AD92" i="5"/>
  <c r="AG93" i="5"/>
  <c r="AH93" i="5" s="1"/>
  <c r="AA62" i="5"/>
  <c r="AD63" i="5"/>
  <c r="Y64" i="5"/>
  <c r="AG64" i="5"/>
  <c r="AH64" i="5" s="1"/>
  <c r="AA66" i="5"/>
  <c r="AD67" i="5"/>
  <c r="Y68" i="5"/>
  <c r="AG68" i="5"/>
  <c r="AH68" i="5" s="1"/>
  <c r="AA70" i="5"/>
  <c r="AD71" i="5"/>
  <c r="Y72" i="5"/>
  <c r="AG72" i="5"/>
  <c r="AH72" i="5" s="1"/>
  <c r="AA74" i="5"/>
  <c r="AD75" i="5"/>
  <c r="Y76" i="5"/>
  <c r="AG76" i="5"/>
  <c r="AH76" i="5" s="1"/>
  <c r="AA78" i="5"/>
  <c r="AD79" i="5"/>
  <c r="Y80" i="5"/>
  <c r="AC80" i="5"/>
  <c r="AG80" i="5"/>
  <c r="AH80" i="5" s="1"/>
  <c r="AA82" i="5"/>
  <c r="AD83" i="5"/>
  <c r="Y84" i="5"/>
  <c r="AG84" i="5"/>
  <c r="AH84" i="5" s="1"/>
  <c r="AA87" i="5"/>
  <c r="AD88" i="5"/>
  <c r="Y89" i="5"/>
  <c r="AG89" i="5"/>
  <c r="AH89" i="5" s="1"/>
  <c r="AA92" i="5"/>
  <c r="AD93" i="5"/>
  <c r="AA63" i="5"/>
  <c r="AD64" i="5"/>
  <c r="Y65" i="5"/>
  <c r="AG65" i="5"/>
  <c r="AH65" i="5" s="1"/>
  <c r="AA67" i="5"/>
  <c r="AD68" i="5"/>
  <c r="Y69" i="5"/>
  <c r="AC69" i="5"/>
  <c r="AG69" i="5"/>
  <c r="AH69" i="5" s="1"/>
  <c r="AA71" i="5"/>
  <c r="AD72" i="5"/>
  <c r="Y73" i="5"/>
  <c r="AG73" i="5"/>
  <c r="AH73" i="5" s="1"/>
  <c r="AA75" i="5"/>
  <c r="AD76" i="5"/>
  <c r="Y77" i="5"/>
  <c r="AG77" i="5"/>
  <c r="AH77" i="5" s="1"/>
  <c r="AA79" i="5"/>
  <c r="AD80" i="5"/>
  <c r="AE80" i="5" s="1"/>
  <c r="Y81" i="5"/>
  <c r="AG81" i="5"/>
  <c r="AH81" i="5" s="1"/>
  <c r="AA83" i="5"/>
  <c r="AD84" i="5"/>
  <c r="Y85" i="5"/>
  <c r="AG85" i="5"/>
  <c r="AH85" i="5" s="1"/>
  <c r="AA88" i="5"/>
  <c r="AD89" i="5"/>
  <c r="Y90" i="5"/>
  <c r="AG90" i="5"/>
  <c r="AH90" i="5" s="1"/>
  <c r="AA93" i="5"/>
  <c r="Y62" i="5"/>
  <c r="AD65" i="5"/>
  <c r="Y66" i="5"/>
  <c r="AD69" i="5"/>
  <c r="Y70" i="5"/>
  <c r="AD73" i="5"/>
  <c r="AD77" i="5"/>
  <c r="AD81" i="5"/>
  <c r="Y82" i="5"/>
  <c r="AD85" i="5"/>
  <c r="Y87" i="5"/>
  <c r="AD90" i="5"/>
  <c r="Y92" i="5"/>
  <c r="AA94" i="5"/>
  <c r="Z95" i="5"/>
  <c r="AD95" i="5"/>
  <c r="Y96" i="5"/>
  <c r="AC96" i="5"/>
  <c r="AG96" i="5"/>
  <c r="AH96" i="5" s="1"/>
  <c r="AB97" i="5"/>
  <c r="AC97" i="5" s="1"/>
  <c r="AA98" i="5"/>
  <c r="Z99" i="5"/>
  <c r="AD99" i="5"/>
  <c r="AG100" i="5"/>
  <c r="AH100" i="5" s="1"/>
  <c r="AB101" i="5"/>
  <c r="AC101" i="5" s="1"/>
  <c r="AA102" i="5"/>
  <c r="Z103" i="5"/>
  <c r="AD103" i="5"/>
  <c r="AG104" i="5"/>
  <c r="AH104" i="5" s="1"/>
  <c r="AB105" i="5"/>
  <c r="AC105" i="5" s="1"/>
  <c r="AA106" i="5"/>
  <c r="Z107" i="5"/>
  <c r="AD107" i="5"/>
  <c r="Y108" i="5"/>
  <c r="AG108" i="5"/>
  <c r="AH108" i="5" s="1"/>
  <c r="AB109" i="5"/>
  <c r="AC109" i="5" s="1"/>
  <c r="AA110" i="5"/>
  <c r="Z111" i="5"/>
  <c r="AD111" i="5"/>
  <c r="Y112" i="5"/>
  <c r="AG112" i="5"/>
  <c r="AH112" i="5" s="1"/>
  <c r="AB113" i="5"/>
  <c r="AC113" i="5" s="1"/>
  <c r="AA114" i="5"/>
  <c r="Z115" i="5"/>
  <c r="AD115" i="5"/>
  <c r="Y116" i="5"/>
  <c r="AG116" i="5"/>
  <c r="AH116" i="5" s="1"/>
  <c r="AB117" i="5"/>
  <c r="AC117" i="5" s="1"/>
  <c r="AA118" i="5"/>
  <c r="Z119" i="5"/>
  <c r="AD119" i="5"/>
  <c r="Y120" i="5"/>
  <c r="AG120" i="5"/>
  <c r="AH120" i="5" s="1"/>
  <c r="AB121" i="5"/>
  <c r="AC121" i="5" s="1"/>
  <c r="AA122" i="5"/>
  <c r="Z123" i="5"/>
  <c r="AD123" i="5"/>
  <c r="AG124" i="5"/>
  <c r="AH124" i="5" s="1"/>
  <c r="AB125" i="5"/>
  <c r="AC125" i="5" s="1"/>
  <c r="AA126" i="5"/>
  <c r="AA95" i="5"/>
  <c r="AD96" i="5"/>
  <c r="Y97" i="5"/>
  <c r="AG97" i="5"/>
  <c r="AH97" i="5" s="1"/>
  <c r="AA99" i="5"/>
  <c r="AD100" i="5"/>
  <c r="Y101" i="5"/>
  <c r="AG101" i="5"/>
  <c r="AH101" i="5" s="1"/>
  <c r="AA103" i="5"/>
  <c r="AD104" i="5"/>
  <c r="Y105" i="5"/>
  <c r="AG105" i="5"/>
  <c r="AH105" i="5" s="1"/>
  <c r="AA107" i="5"/>
  <c r="AD108" i="5"/>
  <c r="Y109" i="5"/>
  <c r="AG109" i="5"/>
  <c r="AH109" i="5" s="1"/>
  <c r="AA111" i="5"/>
  <c r="AD112" i="5"/>
  <c r="Y113" i="5"/>
  <c r="AG113" i="5"/>
  <c r="AH113" i="5" s="1"/>
  <c r="AA115" i="5"/>
  <c r="AD116" i="5"/>
  <c r="Y117" i="5"/>
  <c r="AG117" i="5"/>
  <c r="AH117" i="5" s="1"/>
  <c r="AA119" i="5"/>
  <c r="AD120" i="5"/>
  <c r="Y121" i="5"/>
  <c r="AG121" i="5"/>
  <c r="AH121" i="5" s="1"/>
  <c r="AA123" i="5"/>
  <c r="AD124" i="5"/>
  <c r="Y125" i="5"/>
  <c r="AG125" i="5"/>
  <c r="AH125" i="5" s="1"/>
  <c r="Y94" i="5"/>
  <c r="AG94" i="5"/>
  <c r="AH94" i="5" s="1"/>
  <c r="AA96" i="5"/>
  <c r="AD97" i="5"/>
  <c r="Y98" i="5"/>
  <c r="AG98" i="5"/>
  <c r="AH98" i="5" s="1"/>
  <c r="AA100" i="5"/>
  <c r="AD101" i="5"/>
  <c r="Y102" i="5"/>
  <c r="AC102" i="5"/>
  <c r="AG102" i="5"/>
  <c r="AH102" i="5" s="1"/>
  <c r="AA104" i="5"/>
  <c r="AD105" i="5"/>
  <c r="AG106" i="5"/>
  <c r="AH106" i="5" s="1"/>
  <c r="AA108" i="5"/>
  <c r="AD109" i="5"/>
  <c r="Y110" i="5"/>
  <c r="AC110" i="5"/>
  <c r="AG110" i="5"/>
  <c r="AH110" i="5" s="1"/>
  <c r="AA112" i="5"/>
  <c r="AD113" i="5"/>
  <c r="Y114" i="5"/>
  <c r="AG114" i="5"/>
  <c r="AH114" i="5" s="1"/>
  <c r="AA116" i="5"/>
  <c r="AD117" i="5"/>
  <c r="Y118" i="5"/>
  <c r="AG118" i="5"/>
  <c r="AH118" i="5" s="1"/>
  <c r="AA120" i="5"/>
  <c r="AD121" i="5"/>
  <c r="AE121" i="5" s="1"/>
  <c r="Y122" i="5"/>
  <c r="AC122" i="5"/>
  <c r="AG122" i="5"/>
  <c r="AH122" i="5" s="1"/>
  <c r="AA124" i="5"/>
  <c r="AD125" i="5"/>
  <c r="Y126" i="5"/>
  <c r="AG126" i="5"/>
  <c r="AH126" i="5" s="1"/>
  <c r="AD94" i="5"/>
  <c r="Y95" i="5"/>
  <c r="AD98" i="5"/>
  <c r="Y99" i="5"/>
  <c r="AD102" i="5"/>
  <c r="Y103" i="5"/>
  <c r="AD106" i="5"/>
  <c r="Y107" i="5"/>
  <c r="AD110" i="5"/>
  <c r="Y111" i="5"/>
  <c r="AD114" i="5"/>
  <c r="AD118" i="5"/>
  <c r="Y119" i="5"/>
  <c r="AD122" i="5"/>
  <c r="Y123" i="5"/>
  <c r="AD126" i="5"/>
  <c r="X6" i="4"/>
  <c r="AA121" i="4"/>
  <c r="Z122" i="4"/>
  <c r="P8" i="4"/>
  <c r="T8" i="4"/>
  <c r="Z10" i="4"/>
  <c r="AA10" i="4"/>
  <c r="AG11" i="4"/>
  <c r="AH11" i="4" s="1"/>
  <c r="AA11" i="4"/>
  <c r="Y24" i="4"/>
  <c r="Y44" i="4"/>
  <c r="AA105" i="4"/>
  <c r="Z106" i="4"/>
  <c r="T7" i="4"/>
  <c r="X7" i="4"/>
  <c r="Q8" i="4"/>
  <c r="P6" i="4"/>
  <c r="T6" i="4"/>
  <c r="Q7" i="4"/>
  <c r="Z13" i="4"/>
  <c r="Y16" i="4"/>
  <c r="AA63" i="4"/>
  <c r="Z15" i="4"/>
  <c r="AB15" i="4"/>
  <c r="AC15" i="4" s="1"/>
  <c r="AG16" i="4"/>
  <c r="AH16" i="4" s="1"/>
  <c r="AB16" i="4"/>
  <c r="AC16" i="4" s="1"/>
  <c r="AG17" i="4"/>
  <c r="AH17" i="4" s="1"/>
  <c r="AA17" i="4"/>
  <c r="Z23" i="4"/>
  <c r="AB23" i="4"/>
  <c r="AC23" i="4" s="1"/>
  <c r="AG24" i="4"/>
  <c r="AH24" i="4" s="1"/>
  <c r="AB24" i="4"/>
  <c r="AC24" i="4" s="1"/>
  <c r="AG25" i="4"/>
  <c r="AH25" i="4" s="1"/>
  <c r="AD30" i="4"/>
  <c r="AB34" i="4"/>
  <c r="AC34" i="4" s="1"/>
  <c r="Z36" i="4"/>
  <c r="AB36" i="4"/>
  <c r="AC36" i="4" s="1"/>
  <c r="AG37" i="4"/>
  <c r="AH37" i="4" s="1"/>
  <c r="AB37" i="4"/>
  <c r="AC37" i="4" s="1"/>
  <c r="AA39" i="4"/>
  <c r="AH39" i="4"/>
  <c r="AB42" i="4"/>
  <c r="AC42" i="4" s="1"/>
  <c r="Z44" i="4"/>
  <c r="AB44" i="4"/>
  <c r="AC44" i="4" s="1"/>
  <c r="AG45" i="4"/>
  <c r="AH45" i="4" s="1"/>
  <c r="AB45" i="4"/>
  <c r="AC45" i="4" s="1"/>
  <c r="AA47" i="4"/>
  <c r="Z52" i="4"/>
  <c r="AB52" i="4"/>
  <c r="AC52" i="4" s="1"/>
  <c r="AG53" i="4"/>
  <c r="AH53" i="4" s="1"/>
  <c r="AA55" i="4"/>
  <c r="AG60" i="4"/>
  <c r="AH60" i="4" s="1"/>
  <c r="AB60" i="4"/>
  <c r="AC60" i="4" s="1"/>
  <c r="AG66" i="4"/>
  <c r="AH66" i="4" s="1"/>
  <c r="AB66" i="4"/>
  <c r="AC66" i="4" s="1"/>
  <c r="AA68" i="4"/>
  <c r="Z71" i="4"/>
  <c r="AG72" i="4"/>
  <c r="AH72" i="4" s="1"/>
  <c r="AB72" i="4"/>
  <c r="AC72" i="4" s="1"/>
  <c r="Z77" i="4"/>
  <c r="AB77" i="4"/>
  <c r="AC77" i="4" s="1"/>
  <c r="AG82" i="4"/>
  <c r="AH82" i="4" s="1"/>
  <c r="AB82" i="4"/>
  <c r="AC82" i="4" s="1"/>
  <c r="AA85" i="4"/>
  <c r="AH85" i="4"/>
  <c r="AG90" i="4"/>
  <c r="AH90" i="4" s="1"/>
  <c r="Z101" i="4"/>
  <c r="AB101" i="4"/>
  <c r="AC101" i="4" s="1"/>
  <c r="AA101" i="4"/>
  <c r="AG102" i="4"/>
  <c r="AH102" i="4" s="1"/>
  <c r="Z102" i="4"/>
  <c r="Z103" i="4"/>
  <c r="AB103" i="4"/>
  <c r="AC103" i="4" s="1"/>
  <c r="AG104" i="4"/>
  <c r="AH104" i="4" s="1"/>
  <c r="Z117" i="4"/>
  <c r="AB117" i="4"/>
  <c r="AC117" i="4" s="1"/>
  <c r="AA117" i="4"/>
  <c r="AG118" i="4"/>
  <c r="AH118" i="4" s="1"/>
  <c r="Z118" i="4"/>
  <c r="Z119" i="4"/>
  <c r="AB119" i="4"/>
  <c r="AC119" i="4" s="1"/>
  <c r="AG120" i="4"/>
  <c r="AH120" i="4" s="1"/>
  <c r="AA122" i="4"/>
  <c r="Y33" i="4"/>
  <c r="Z34" i="4"/>
  <c r="Z39" i="4"/>
  <c r="Y41" i="4"/>
  <c r="Z42" i="4"/>
  <c r="Z47" i="4"/>
  <c r="Y49" i="4"/>
  <c r="AC49" i="4"/>
  <c r="Z50" i="4"/>
  <c r="AG51" i="4"/>
  <c r="AH51" i="4" s="1"/>
  <c r="AB51" i="4"/>
  <c r="AC51" i="4" s="1"/>
  <c r="Z55" i="4"/>
  <c r="Y57" i="4"/>
  <c r="AC57" i="4"/>
  <c r="Z58" i="4"/>
  <c r="AG59" i="4"/>
  <c r="AH59" i="4" s="1"/>
  <c r="AB59" i="4"/>
  <c r="AC59" i="4" s="1"/>
  <c r="Z65" i="4"/>
  <c r="AB65" i="4"/>
  <c r="AC65" i="4" s="1"/>
  <c r="Z68" i="4"/>
  <c r="AG70" i="4"/>
  <c r="AH70" i="4" s="1"/>
  <c r="AB70" i="4"/>
  <c r="AC70" i="4" s="1"/>
  <c r="AA72" i="4"/>
  <c r="Y74" i="4"/>
  <c r="Z75" i="4"/>
  <c r="AG76" i="4"/>
  <c r="AH76" i="4" s="1"/>
  <c r="AB76" i="4"/>
  <c r="AC76" i="4" s="1"/>
  <c r="AB79" i="4"/>
  <c r="AC79" i="4" s="1"/>
  <c r="Z81" i="4"/>
  <c r="AB81" i="4"/>
  <c r="AC81" i="4" s="1"/>
  <c r="Z85" i="4"/>
  <c r="Y87" i="4"/>
  <c r="Z88" i="4"/>
  <c r="AG89" i="4"/>
  <c r="AH89" i="4" s="1"/>
  <c r="AD90" i="4"/>
  <c r="Z97" i="4"/>
  <c r="AB97" i="4"/>
  <c r="AC97" i="4" s="1"/>
  <c r="AA97" i="4"/>
  <c r="AG98" i="4"/>
  <c r="AH98" i="4" s="1"/>
  <c r="Z98" i="4"/>
  <c r="Z99" i="4"/>
  <c r="AB99" i="4"/>
  <c r="AC99" i="4" s="1"/>
  <c r="AG100" i="4"/>
  <c r="AH100" i="4" s="1"/>
  <c r="AA100" i="4"/>
  <c r="AC104" i="4"/>
  <c r="Y109" i="4"/>
  <c r="AB112" i="4"/>
  <c r="AC112" i="4" s="1"/>
  <c r="Z113" i="4"/>
  <c r="AB113" i="4"/>
  <c r="AC113" i="4" s="1"/>
  <c r="AA113" i="4"/>
  <c r="AG114" i="4"/>
  <c r="AH114" i="4" s="1"/>
  <c r="AA114" i="4"/>
  <c r="Z114" i="4"/>
  <c r="Z115" i="4"/>
  <c r="AB115" i="4"/>
  <c r="AC115" i="4" s="1"/>
  <c r="AG116" i="4"/>
  <c r="AH116" i="4" s="1"/>
  <c r="AC120" i="4"/>
  <c r="AA13" i="4"/>
  <c r="Z19" i="4"/>
  <c r="AB19" i="4"/>
  <c r="AC19" i="4" s="1"/>
  <c r="AG20" i="4"/>
  <c r="AH20" i="4" s="1"/>
  <c r="AB20" i="4"/>
  <c r="AC20" i="4" s="1"/>
  <c r="AG21" i="4"/>
  <c r="AH21" i="4" s="1"/>
  <c r="AA21" i="4"/>
  <c r="Z27" i="4"/>
  <c r="AB27" i="4"/>
  <c r="AC27" i="4" s="1"/>
  <c r="AG28" i="4"/>
  <c r="AH28" i="4" s="1"/>
  <c r="AB28" i="4"/>
  <c r="AC28" i="4" s="1"/>
  <c r="AG30" i="4"/>
  <c r="AH30" i="4" s="1"/>
  <c r="AB30" i="4"/>
  <c r="AC30" i="4" s="1"/>
  <c r="Z30" i="4"/>
  <c r="Z31" i="4"/>
  <c r="AG33" i="4"/>
  <c r="AH33" i="4" s="1"/>
  <c r="AB33" i="4"/>
  <c r="AC33" i="4" s="1"/>
  <c r="AB38" i="4"/>
  <c r="AC38" i="4" s="1"/>
  <c r="Z40" i="4"/>
  <c r="AB40" i="4"/>
  <c r="AC40" i="4" s="1"/>
  <c r="AG41" i="4"/>
  <c r="AH41" i="4" s="1"/>
  <c r="AB41" i="4"/>
  <c r="AC41" i="4" s="1"/>
  <c r="AA43" i="4"/>
  <c r="AB46" i="4"/>
  <c r="AC46" i="4" s="1"/>
  <c r="Z48" i="4"/>
  <c r="AB48" i="4"/>
  <c r="AC48" i="4" s="1"/>
  <c r="AG49" i="4"/>
  <c r="AH49" i="4" s="1"/>
  <c r="AA49" i="4"/>
  <c r="AA51" i="4"/>
  <c r="AB54" i="4"/>
  <c r="AC54" i="4" s="1"/>
  <c r="Z56" i="4"/>
  <c r="AB56" i="4"/>
  <c r="AC56" i="4" s="1"/>
  <c r="AG57" i="4"/>
  <c r="AH57" i="4" s="1"/>
  <c r="AA57" i="4"/>
  <c r="AA59" i="4"/>
  <c r="Y62" i="4"/>
  <c r="Z63" i="4"/>
  <c r="Z64" i="4"/>
  <c r="AB64" i="4"/>
  <c r="AC64" i="4" s="1"/>
  <c r="AB67" i="4"/>
  <c r="AC67" i="4" s="1"/>
  <c r="Z69" i="4"/>
  <c r="Z72" i="4"/>
  <c r="AC74" i="4"/>
  <c r="Y78" i="4"/>
  <c r="Z79" i="4"/>
  <c r="AB83" i="4"/>
  <c r="AC83" i="4" s="1"/>
  <c r="Z86" i="4"/>
  <c r="AC87" i="4"/>
  <c r="AB92" i="4"/>
  <c r="AC92" i="4" s="1"/>
  <c r="Z93" i="4"/>
  <c r="AA93" i="4"/>
  <c r="AA94" i="4"/>
  <c r="Z94" i="4"/>
  <c r="Z95" i="4"/>
  <c r="AC95" i="4"/>
  <c r="AA96" i="4"/>
  <c r="Y105" i="4"/>
  <c r="AB108" i="4"/>
  <c r="AC108" i="4" s="1"/>
  <c r="Z109" i="4"/>
  <c r="AC109" i="4"/>
  <c r="AA109" i="4"/>
  <c r="AA110" i="4"/>
  <c r="Z110" i="4"/>
  <c r="Z111" i="4"/>
  <c r="AC111" i="4"/>
  <c r="AA112" i="4"/>
  <c r="Y121" i="4"/>
  <c r="AH12" i="4"/>
  <c r="AB10" i="4"/>
  <c r="AC10" i="4" s="1"/>
  <c r="Z12" i="4"/>
  <c r="AD12" i="4"/>
  <c r="Y13" i="4"/>
  <c r="AB14" i="4"/>
  <c r="AC14" i="4" s="1"/>
  <c r="Z16" i="4"/>
  <c r="AD16" i="4"/>
  <c r="Y17" i="4"/>
  <c r="AB18" i="4"/>
  <c r="AC18" i="4" s="1"/>
  <c r="Z20" i="4"/>
  <c r="AD20" i="4"/>
  <c r="Y21" i="4"/>
  <c r="AB22" i="4"/>
  <c r="AC22" i="4" s="1"/>
  <c r="Z24" i="4"/>
  <c r="AD24" i="4"/>
  <c r="Y25" i="4"/>
  <c r="AB26" i="4"/>
  <c r="AC26" i="4" s="1"/>
  <c r="AD28" i="4"/>
  <c r="Z28" i="4"/>
  <c r="AG10" i="4"/>
  <c r="AH10" i="4" s="1"/>
  <c r="AA12" i="4"/>
  <c r="AD13" i="4"/>
  <c r="AG14" i="4"/>
  <c r="AH14" i="4" s="1"/>
  <c r="AA16" i="4"/>
  <c r="AD17" i="4"/>
  <c r="AG18" i="4"/>
  <c r="AH18" i="4" s="1"/>
  <c r="AA20" i="4"/>
  <c r="AD21" i="4"/>
  <c r="AG22" i="4"/>
  <c r="AH22" i="4" s="1"/>
  <c r="AA24" i="4"/>
  <c r="AD25" i="4"/>
  <c r="AE25" i="4" s="1"/>
  <c r="AG26" i="4"/>
  <c r="AH26" i="4" s="1"/>
  <c r="AA28" i="4"/>
  <c r="AB31" i="4"/>
  <c r="AC31" i="4" s="1"/>
  <c r="AA31" i="4"/>
  <c r="AD10" i="4"/>
  <c r="Y11" i="4"/>
  <c r="AD14" i="4"/>
  <c r="Y15" i="4"/>
  <c r="AD18" i="4"/>
  <c r="Y19" i="4"/>
  <c r="AD22" i="4"/>
  <c r="AE22" i="4" s="1"/>
  <c r="Y23" i="4"/>
  <c r="AD26" i="4"/>
  <c r="Y27" i="4"/>
  <c r="Y30" i="4"/>
  <c r="AD31" i="4"/>
  <c r="AD11" i="4"/>
  <c r="AD15" i="4"/>
  <c r="AD19" i="4"/>
  <c r="AD23" i="4"/>
  <c r="AE23" i="4" s="1"/>
  <c r="AD27" i="4"/>
  <c r="AE27" i="4" s="1"/>
  <c r="AG31" i="4"/>
  <c r="AH31" i="4" s="1"/>
  <c r="Z33" i="4"/>
  <c r="AD33" i="4"/>
  <c r="Y34" i="4"/>
  <c r="AG34" i="4"/>
  <c r="AH34" i="4" s="1"/>
  <c r="AA36" i="4"/>
  <c r="Z37" i="4"/>
  <c r="AD37" i="4"/>
  <c r="Y38" i="4"/>
  <c r="AG38" i="4"/>
  <c r="AH38" i="4" s="1"/>
  <c r="AA40" i="4"/>
  <c r="Z41" i="4"/>
  <c r="AD41" i="4"/>
  <c r="Y42" i="4"/>
  <c r="AG42" i="4"/>
  <c r="AH42" i="4" s="1"/>
  <c r="AA44" i="4"/>
  <c r="Z45" i="4"/>
  <c r="AD45" i="4"/>
  <c r="Y46" i="4"/>
  <c r="AG46" i="4"/>
  <c r="AH46" i="4" s="1"/>
  <c r="AA48" i="4"/>
  <c r="Z49" i="4"/>
  <c r="AD49" i="4"/>
  <c r="Y50" i="4"/>
  <c r="AC50" i="4"/>
  <c r="AG50" i="4"/>
  <c r="AH50" i="4" s="1"/>
  <c r="AA52" i="4"/>
  <c r="Z53" i="4"/>
  <c r="AD53" i="4"/>
  <c r="AE53" i="4" s="1"/>
  <c r="Y54" i="4"/>
  <c r="AG54" i="4"/>
  <c r="AH54" i="4" s="1"/>
  <c r="AA56" i="4"/>
  <c r="Z57" i="4"/>
  <c r="AD57" i="4"/>
  <c r="Y58" i="4"/>
  <c r="AG58" i="4"/>
  <c r="AH58" i="4" s="1"/>
  <c r="AA60" i="4"/>
  <c r="AE60" i="4" s="1"/>
  <c r="AH74" i="4"/>
  <c r="AH87" i="4"/>
  <c r="AA33" i="4"/>
  <c r="AD34" i="4"/>
  <c r="AE34" i="4" s="1"/>
  <c r="Y35" i="4"/>
  <c r="AA37" i="4"/>
  <c r="AD38" i="4"/>
  <c r="AE38" i="4" s="1"/>
  <c r="Y39" i="4"/>
  <c r="AC39" i="4"/>
  <c r="AA41" i="4"/>
  <c r="AD42" i="4"/>
  <c r="AE42" i="4" s="1"/>
  <c r="Y43" i="4"/>
  <c r="AA45" i="4"/>
  <c r="AD46" i="4"/>
  <c r="AE46" i="4" s="1"/>
  <c r="Y47" i="4"/>
  <c r="AD50" i="4"/>
  <c r="AE50" i="4" s="1"/>
  <c r="Y51" i="4"/>
  <c r="AD54" i="4"/>
  <c r="AE54" i="4" s="1"/>
  <c r="Y55" i="4"/>
  <c r="AD58" i="4"/>
  <c r="AE58" i="4" s="1"/>
  <c r="Y59" i="4"/>
  <c r="Z61" i="4"/>
  <c r="AG61" i="4"/>
  <c r="AH61" i="4" s="1"/>
  <c r="AB61" i="4"/>
  <c r="AC61" i="4" s="1"/>
  <c r="AA61" i="4"/>
  <c r="AH62" i="4"/>
  <c r="AD35" i="4"/>
  <c r="AE35" i="4" s="1"/>
  <c r="AG36" i="4"/>
  <c r="AH36" i="4" s="1"/>
  <c r="AD39" i="4"/>
  <c r="AG40" i="4"/>
  <c r="AH40" i="4" s="1"/>
  <c r="AD43" i="4"/>
  <c r="AG44" i="4"/>
  <c r="AH44" i="4" s="1"/>
  <c r="AD47" i="4"/>
  <c r="AG48" i="4"/>
  <c r="AH48" i="4" s="1"/>
  <c r="AD51" i="4"/>
  <c r="AG52" i="4"/>
  <c r="AH52" i="4" s="1"/>
  <c r="AD55" i="4"/>
  <c r="AG56" i="4"/>
  <c r="AH56" i="4" s="1"/>
  <c r="AD59" i="4"/>
  <c r="AD36" i="4"/>
  <c r="AD40" i="4"/>
  <c r="AD44" i="4"/>
  <c r="AD48" i="4"/>
  <c r="AD52" i="4"/>
  <c r="AD56" i="4"/>
  <c r="Z60" i="4"/>
  <c r="Z62" i="4"/>
  <c r="AD62" i="4"/>
  <c r="Y63" i="4"/>
  <c r="AC63" i="4"/>
  <c r="AG63" i="4"/>
  <c r="AH63" i="4" s="1"/>
  <c r="AA65" i="4"/>
  <c r="Z66" i="4"/>
  <c r="AD66" i="4"/>
  <c r="Y67" i="4"/>
  <c r="AG67" i="4"/>
  <c r="AH67" i="4" s="1"/>
  <c r="AA69" i="4"/>
  <c r="Z70" i="4"/>
  <c r="AD70" i="4"/>
  <c r="Y71" i="4"/>
  <c r="AG71" i="4"/>
  <c r="AH71" i="4" s="1"/>
  <c r="AA73" i="4"/>
  <c r="Z74" i="4"/>
  <c r="AD74" i="4"/>
  <c r="Y75" i="4"/>
  <c r="AC75" i="4"/>
  <c r="AG75" i="4"/>
  <c r="AH75" i="4" s="1"/>
  <c r="AA77" i="4"/>
  <c r="Z78" i="4"/>
  <c r="AD78" i="4"/>
  <c r="Y79" i="4"/>
  <c r="AG79" i="4"/>
  <c r="AH79" i="4" s="1"/>
  <c r="AA81" i="4"/>
  <c r="Z82" i="4"/>
  <c r="AD82" i="4"/>
  <c r="Y83" i="4"/>
  <c r="AG83" i="4"/>
  <c r="AH83" i="4" s="1"/>
  <c r="AA86" i="4"/>
  <c r="Z87" i="4"/>
  <c r="AD87" i="4"/>
  <c r="AG88" i="4"/>
  <c r="AH88" i="4" s="1"/>
  <c r="AB90" i="4"/>
  <c r="AC90" i="4" s="1"/>
  <c r="Z91" i="4"/>
  <c r="AG91" i="4"/>
  <c r="AH91" i="4" s="1"/>
  <c r="AB91" i="4"/>
  <c r="AC91" i="4" s="1"/>
  <c r="AA91" i="4"/>
  <c r="AH110" i="4"/>
  <c r="AA62" i="4"/>
  <c r="AD63" i="4"/>
  <c r="Y64" i="4"/>
  <c r="AG64" i="4"/>
  <c r="AH64" i="4" s="1"/>
  <c r="AA66" i="4"/>
  <c r="AD67" i="4"/>
  <c r="AE67" i="4" s="1"/>
  <c r="Y68" i="4"/>
  <c r="AA70" i="4"/>
  <c r="AD71" i="4"/>
  <c r="Y72" i="4"/>
  <c r="AA74" i="4"/>
  <c r="AD75" i="4"/>
  <c r="AE75" i="4" s="1"/>
  <c r="Y76" i="4"/>
  <c r="AA78" i="4"/>
  <c r="AD79" i="4"/>
  <c r="Y80" i="4"/>
  <c r="AA82" i="4"/>
  <c r="AD83" i="4"/>
  <c r="Y85" i="4"/>
  <c r="AA87" i="4"/>
  <c r="AD88" i="4"/>
  <c r="AE88" i="4" s="1"/>
  <c r="Y89" i="4"/>
  <c r="AC89" i="4"/>
  <c r="AH106" i="4"/>
  <c r="Y61" i="4"/>
  <c r="AD64" i="4"/>
  <c r="Y65" i="4"/>
  <c r="AG65" i="4"/>
  <c r="AH65" i="4" s="1"/>
  <c r="AD68" i="4"/>
  <c r="Y69" i="4"/>
  <c r="AC69" i="4"/>
  <c r="AG69" i="4"/>
  <c r="AH69" i="4" s="1"/>
  <c r="AD72" i="4"/>
  <c r="Y73" i="4"/>
  <c r="AC73" i="4"/>
  <c r="AG73" i="4"/>
  <c r="AH73" i="4" s="1"/>
  <c r="AD76" i="4"/>
  <c r="AE76" i="4" s="1"/>
  <c r="Y77" i="4"/>
  <c r="AG77" i="4"/>
  <c r="AH77" i="4" s="1"/>
  <c r="AD80" i="4"/>
  <c r="Y81" i="4"/>
  <c r="AG81" i="4"/>
  <c r="AH81" i="4" s="1"/>
  <c r="AD85" i="4"/>
  <c r="AC86" i="4"/>
  <c r="AG86" i="4"/>
  <c r="AH86" i="4" s="1"/>
  <c r="AD89" i="4"/>
  <c r="AE89" i="4" s="1"/>
  <c r="Y90" i="4"/>
  <c r="AD61" i="4"/>
  <c r="AD65" i="4"/>
  <c r="AD69" i="4"/>
  <c r="AD73" i="4"/>
  <c r="AD77" i="4"/>
  <c r="AD81" i="4"/>
  <c r="AD86" i="4"/>
  <c r="Z90" i="4"/>
  <c r="Z92" i="4"/>
  <c r="AD92" i="4"/>
  <c r="AE92" i="4" s="1"/>
  <c r="AH92" i="4"/>
  <c r="Y93" i="4"/>
  <c r="AC93" i="4"/>
  <c r="AG93" i="4"/>
  <c r="AH93" i="4" s="1"/>
  <c r="AB94" i="4"/>
  <c r="AC94" i="4" s="1"/>
  <c r="AA95" i="4"/>
  <c r="Z96" i="4"/>
  <c r="AD96" i="4"/>
  <c r="AH96" i="4"/>
  <c r="AG97" i="4"/>
  <c r="AH97" i="4" s="1"/>
  <c r="AB98" i="4"/>
  <c r="AC98" i="4" s="1"/>
  <c r="AA99" i="4"/>
  <c r="Z100" i="4"/>
  <c r="AD100" i="4"/>
  <c r="AG101" i="4"/>
  <c r="AH101" i="4" s="1"/>
  <c r="AB102" i="4"/>
  <c r="AC102" i="4" s="1"/>
  <c r="AA103" i="4"/>
  <c r="Z104" i="4"/>
  <c r="AD104" i="4"/>
  <c r="AE104" i="4" s="1"/>
  <c r="AG105" i="4"/>
  <c r="AH105" i="4" s="1"/>
  <c r="AB106" i="4"/>
  <c r="AC106" i="4" s="1"/>
  <c r="AA107" i="4"/>
  <c r="Z108" i="4"/>
  <c r="AD108" i="4"/>
  <c r="AG109" i="4"/>
  <c r="AH109" i="4" s="1"/>
  <c r="AB110" i="4"/>
  <c r="AC110" i="4" s="1"/>
  <c r="AA111" i="4"/>
  <c r="Z112" i="4"/>
  <c r="AD112" i="4"/>
  <c r="AG113" i="4"/>
  <c r="AH113" i="4" s="1"/>
  <c r="AB114" i="4"/>
  <c r="AC114" i="4" s="1"/>
  <c r="AA115" i="4"/>
  <c r="Z116" i="4"/>
  <c r="AD116" i="4"/>
  <c r="AG117" i="4"/>
  <c r="AH117" i="4" s="1"/>
  <c r="AB118" i="4"/>
  <c r="AC118" i="4" s="1"/>
  <c r="AA119" i="4"/>
  <c r="Z120" i="4"/>
  <c r="AD120" i="4"/>
  <c r="AE120" i="4" s="1"/>
  <c r="AG121" i="4"/>
  <c r="AH121" i="4" s="1"/>
  <c r="AD93" i="4"/>
  <c r="Y94" i="4"/>
  <c r="AD97" i="4"/>
  <c r="Y98" i="4"/>
  <c r="AD101" i="4"/>
  <c r="Y102" i="4"/>
  <c r="AD105" i="4"/>
  <c r="Y106" i="4"/>
  <c r="AD109" i="4"/>
  <c r="Y110" i="4"/>
  <c r="AD113" i="4"/>
  <c r="Y114" i="4"/>
  <c r="AD117" i="4"/>
  <c r="Y118" i="4"/>
  <c r="AD121" i="4"/>
  <c r="Y122" i="4"/>
  <c r="AC122" i="4"/>
  <c r="AD94" i="4"/>
  <c r="AG95" i="4"/>
  <c r="AH95" i="4" s="1"/>
  <c r="AD98" i="4"/>
  <c r="AG99" i="4"/>
  <c r="AH99" i="4" s="1"/>
  <c r="AD102" i="4"/>
  <c r="AE102" i="4" s="1"/>
  <c r="AG103" i="4"/>
  <c r="AH103" i="4" s="1"/>
  <c r="AD106" i="4"/>
  <c r="AE106" i="4" s="1"/>
  <c r="AG107" i="4"/>
  <c r="AH107" i="4" s="1"/>
  <c r="AD110" i="4"/>
  <c r="AG111" i="4"/>
  <c r="AH111" i="4" s="1"/>
  <c r="AD114" i="4"/>
  <c r="AG115" i="4"/>
  <c r="AH115" i="4" s="1"/>
  <c r="AD118" i="4"/>
  <c r="AE118" i="4" s="1"/>
  <c r="AG119" i="4"/>
  <c r="AH119" i="4" s="1"/>
  <c r="AD122" i="4"/>
  <c r="AD91" i="4"/>
  <c r="Y92" i="4"/>
  <c r="AD95" i="4"/>
  <c r="Y96" i="4"/>
  <c r="AD99" i="4"/>
  <c r="Y100" i="4"/>
  <c r="AD103" i="4"/>
  <c r="Y104" i="4"/>
  <c r="AD107" i="4"/>
  <c r="Y108" i="4"/>
  <c r="AD111" i="4"/>
  <c r="Y112" i="4"/>
  <c r="AD115" i="4"/>
  <c r="Y116" i="4"/>
  <c r="AD119" i="4"/>
  <c r="Y120" i="4"/>
  <c r="J119" i="2"/>
  <c r="J10" i="2"/>
  <c r="J81" i="2"/>
  <c r="K81" i="2"/>
  <c r="L81" i="2"/>
  <c r="M81" i="2"/>
  <c r="N81" i="2"/>
  <c r="O81" i="2"/>
  <c r="P81" i="2"/>
  <c r="Q81" i="2"/>
  <c r="R81" i="2"/>
  <c r="S81" i="2"/>
  <c r="T81" i="2"/>
  <c r="U81" i="2"/>
  <c r="V81" i="2"/>
  <c r="W81" i="2"/>
  <c r="X81" i="2"/>
  <c r="J82" i="2"/>
  <c r="K82" i="2"/>
  <c r="L82" i="2"/>
  <c r="M82" i="2"/>
  <c r="N82" i="2"/>
  <c r="O82" i="2"/>
  <c r="P82" i="2"/>
  <c r="Q82" i="2"/>
  <c r="R82" i="2"/>
  <c r="S82" i="2"/>
  <c r="T82" i="2"/>
  <c r="U82" i="2"/>
  <c r="V82" i="2"/>
  <c r="W82" i="2"/>
  <c r="X82" i="2"/>
  <c r="J83" i="2"/>
  <c r="K83" i="2"/>
  <c r="L83" i="2"/>
  <c r="M83" i="2"/>
  <c r="N83" i="2"/>
  <c r="O83" i="2"/>
  <c r="P83" i="2"/>
  <c r="Q83" i="2"/>
  <c r="R83" i="2"/>
  <c r="S83" i="2"/>
  <c r="T83" i="2"/>
  <c r="U83" i="2"/>
  <c r="V83" i="2"/>
  <c r="W83" i="2"/>
  <c r="X83" i="2"/>
  <c r="J79" i="2"/>
  <c r="K79" i="2"/>
  <c r="L79" i="2"/>
  <c r="M79" i="2"/>
  <c r="N79" i="2"/>
  <c r="O79" i="2"/>
  <c r="P79" i="2"/>
  <c r="Q79" i="2"/>
  <c r="R79" i="2"/>
  <c r="S79" i="2"/>
  <c r="T79" i="2"/>
  <c r="U79" i="2"/>
  <c r="V79" i="2"/>
  <c r="W79" i="2"/>
  <c r="X79" i="2"/>
  <c r="X11" i="2"/>
  <c r="J11" i="2"/>
  <c r="X121" i="2"/>
  <c r="W121" i="2"/>
  <c r="V121" i="2"/>
  <c r="U121" i="2"/>
  <c r="T121" i="2"/>
  <c r="Q121" i="2"/>
  <c r="S121" i="2"/>
  <c r="R121" i="2"/>
  <c r="P121" i="2"/>
  <c r="O121" i="2"/>
  <c r="N121" i="2"/>
  <c r="M121" i="2"/>
  <c r="L121" i="2"/>
  <c r="K121" i="2"/>
  <c r="J121" i="2"/>
  <c r="X119" i="2"/>
  <c r="W119" i="2"/>
  <c r="V119" i="2"/>
  <c r="Q119" i="2"/>
  <c r="R119" i="2"/>
  <c r="U119" i="2"/>
  <c r="T119" i="2"/>
  <c r="S119" i="2"/>
  <c r="P119" i="2"/>
  <c r="O119" i="2"/>
  <c r="N119" i="2"/>
  <c r="M119" i="2"/>
  <c r="L119" i="2"/>
  <c r="K119" i="2"/>
  <c r="X117" i="2"/>
  <c r="W117" i="2"/>
  <c r="V117" i="2"/>
  <c r="U117" i="2"/>
  <c r="T117" i="2"/>
  <c r="Q117" i="2"/>
  <c r="S117" i="2"/>
  <c r="R117" i="2"/>
  <c r="P117" i="2"/>
  <c r="O117" i="2"/>
  <c r="N117" i="2"/>
  <c r="M117" i="2"/>
  <c r="L117" i="2"/>
  <c r="K117" i="2"/>
  <c r="J117" i="2"/>
  <c r="X115" i="2"/>
  <c r="W115" i="2"/>
  <c r="V115" i="2"/>
  <c r="U115" i="2"/>
  <c r="T115" i="2"/>
  <c r="S115" i="2"/>
  <c r="R115" i="2"/>
  <c r="Q115" i="2"/>
  <c r="P115" i="2"/>
  <c r="O115" i="2"/>
  <c r="N115" i="2"/>
  <c r="M115" i="2"/>
  <c r="L115" i="2"/>
  <c r="K115" i="2"/>
  <c r="J115" i="2"/>
  <c r="X111" i="2"/>
  <c r="W111" i="2"/>
  <c r="V111" i="2"/>
  <c r="U111" i="2"/>
  <c r="T111" i="2"/>
  <c r="S111" i="2"/>
  <c r="R111" i="2"/>
  <c r="Q111" i="2"/>
  <c r="P111" i="2"/>
  <c r="M111" i="2"/>
  <c r="O111" i="2"/>
  <c r="N111" i="2"/>
  <c r="L111" i="2"/>
  <c r="K111" i="2"/>
  <c r="J111" i="2"/>
  <c r="X109" i="2"/>
  <c r="W109" i="2"/>
  <c r="V109" i="2"/>
  <c r="U109" i="2"/>
  <c r="T109" i="2"/>
  <c r="S109" i="2"/>
  <c r="R109" i="2"/>
  <c r="Q109" i="2"/>
  <c r="P109" i="2"/>
  <c r="O109" i="2"/>
  <c r="N109" i="2"/>
  <c r="M109" i="2"/>
  <c r="L109" i="2"/>
  <c r="K109" i="2"/>
  <c r="J109" i="2"/>
  <c r="X107" i="2"/>
  <c r="W107" i="2"/>
  <c r="V107" i="2"/>
  <c r="U107" i="2"/>
  <c r="T107" i="2"/>
  <c r="S107" i="2"/>
  <c r="R107" i="2"/>
  <c r="Q107" i="2"/>
  <c r="P107" i="2"/>
  <c r="O107" i="2"/>
  <c r="N107" i="2"/>
  <c r="M107" i="2"/>
  <c r="L107" i="2"/>
  <c r="K107" i="2"/>
  <c r="J107" i="2"/>
  <c r="X104" i="2"/>
  <c r="W104" i="2"/>
  <c r="V104" i="2"/>
  <c r="U104" i="2"/>
  <c r="T104" i="2"/>
  <c r="S104" i="2"/>
  <c r="R104" i="2"/>
  <c r="Q104" i="2"/>
  <c r="P104" i="2"/>
  <c r="O104" i="2"/>
  <c r="N104" i="2"/>
  <c r="M104" i="2"/>
  <c r="L104" i="2"/>
  <c r="K104" i="2"/>
  <c r="J104" i="2"/>
  <c r="X103" i="2"/>
  <c r="W103" i="2"/>
  <c r="V103" i="2"/>
  <c r="U103" i="2"/>
  <c r="T103" i="2"/>
  <c r="S103" i="2"/>
  <c r="R103" i="2"/>
  <c r="Q103" i="2"/>
  <c r="P103" i="2"/>
  <c r="O103" i="2"/>
  <c r="N103" i="2"/>
  <c r="M103" i="2"/>
  <c r="L103" i="2"/>
  <c r="K103" i="2"/>
  <c r="J103" i="2"/>
  <c r="X101" i="2"/>
  <c r="W101" i="2"/>
  <c r="V101" i="2"/>
  <c r="U101" i="2"/>
  <c r="T101" i="2"/>
  <c r="S101" i="2"/>
  <c r="R101" i="2"/>
  <c r="Q101" i="2"/>
  <c r="P101" i="2"/>
  <c r="O101" i="2"/>
  <c r="N101" i="2"/>
  <c r="M101" i="2"/>
  <c r="L101" i="2"/>
  <c r="K101" i="2"/>
  <c r="J101" i="2"/>
  <c r="X99" i="2"/>
  <c r="W99" i="2"/>
  <c r="V99" i="2"/>
  <c r="U99" i="2"/>
  <c r="T99" i="2"/>
  <c r="S99" i="2"/>
  <c r="R99" i="2"/>
  <c r="Q99" i="2"/>
  <c r="P99" i="2"/>
  <c r="O99" i="2"/>
  <c r="N99" i="2"/>
  <c r="M99" i="2"/>
  <c r="L99" i="2"/>
  <c r="K99" i="2"/>
  <c r="J99" i="2"/>
  <c r="X97" i="2"/>
  <c r="W97" i="2"/>
  <c r="V97" i="2"/>
  <c r="U97" i="2"/>
  <c r="T97" i="2"/>
  <c r="S97" i="2"/>
  <c r="R97" i="2"/>
  <c r="Q97" i="2"/>
  <c r="P97" i="2"/>
  <c r="O97" i="2"/>
  <c r="N97" i="2"/>
  <c r="M97" i="2"/>
  <c r="L97" i="2"/>
  <c r="K97" i="2"/>
  <c r="J97" i="2"/>
  <c r="X90" i="2"/>
  <c r="W90" i="2"/>
  <c r="V90" i="2"/>
  <c r="U90" i="2"/>
  <c r="T90" i="2"/>
  <c r="S90" i="2"/>
  <c r="R90" i="2"/>
  <c r="Q90" i="2"/>
  <c r="P90" i="2"/>
  <c r="O90" i="2"/>
  <c r="N90" i="2"/>
  <c r="M90" i="2"/>
  <c r="L90" i="2"/>
  <c r="K90" i="2"/>
  <c r="J90" i="2"/>
  <c r="X80" i="2"/>
  <c r="W80" i="2"/>
  <c r="V80" i="2"/>
  <c r="U80" i="2"/>
  <c r="T80" i="2"/>
  <c r="S80" i="2"/>
  <c r="R80" i="2"/>
  <c r="Q80" i="2"/>
  <c r="P80" i="2"/>
  <c r="O80" i="2"/>
  <c r="N80" i="2"/>
  <c r="M80" i="2"/>
  <c r="L80" i="2"/>
  <c r="K80" i="2"/>
  <c r="J80" i="2"/>
  <c r="X73" i="2"/>
  <c r="W73" i="2"/>
  <c r="V73" i="2"/>
  <c r="U73" i="2"/>
  <c r="T73" i="2"/>
  <c r="S73" i="2"/>
  <c r="R73" i="2"/>
  <c r="Q73" i="2"/>
  <c r="P73" i="2"/>
  <c r="O73" i="2"/>
  <c r="N73" i="2"/>
  <c r="M73" i="2"/>
  <c r="L73" i="2"/>
  <c r="K73" i="2"/>
  <c r="J73" i="2"/>
  <c r="X70" i="2"/>
  <c r="W70" i="2"/>
  <c r="V70" i="2"/>
  <c r="U70" i="2"/>
  <c r="T70" i="2"/>
  <c r="S70" i="2"/>
  <c r="R70" i="2"/>
  <c r="Q70" i="2"/>
  <c r="P70" i="2"/>
  <c r="O70" i="2"/>
  <c r="N70" i="2"/>
  <c r="M70" i="2"/>
  <c r="L70" i="2"/>
  <c r="K70" i="2"/>
  <c r="J70" i="2"/>
  <c r="X64" i="2"/>
  <c r="W64" i="2"/>
  <c r="V64" i="2"/>
  <c r="U64" i="2"/>
  <c r="T64" i="2"/>
  <c r="S64" i="2"/>
  <c r="R64" i="2"/>
  <c r="Q64" i="2"/>
  <c r="P64" i="2"/>
  <c r="O64" i="2"/>
  <c r="N64" i="2"/>
  <c r="M64" i="2"/>
  <c r="L64" i="2"/>
  <c r="K64" i="2"/>
  <c r="J64" i="2"/>
  <c r="X63" i="2"/>
  <c r="W63" i="2"/>
  <c r="V63" i="2"/>
  <c r="U63" i="2"/>
  <c r="T63" i="2"/>
  <c r="S63" i="2"/>
  <c r="R63" i="2"/>
  <c r="Q63" i="2"/>
  <c r="P63" i="2"/>
  <c r="O63" i="2"/>
  <c r="N63" i="2"/>
  <c r="M63" i="2"/>
  <c r="L63" i="2"/>
  <c r="K63" i="2"/>
  <c r="J63" i="2"/>
  <c r="X62" i="2"/>
  <c r="W62" i="2"/>
  <c r="V62" i="2"/>
  <c r="U62" i="2"/>
  <c r="T62" i="2"/>
  <c r="S62" i="2"/>
  <c r="R62" i="2"/>
  <c r="Q62" i="2"/>
  <c r="P62" i="2"/>
  <c r="O62" i="2"/>
  <c r="N62" i="2"/>
  <c r="M62" i="2"/>
  <c r="L62" i="2"/>
  <c r="K62" i="2"/>
  <c r="J62" i="2"/>
  <c r="X61" i="2"/>
  <c r="W61" i="2"/>
  <c r="V61" i="2"/>
  <c r="U61" i="2"/>
  <c r="T61" i="2"/>
  <c r="Q61" i="2"/>
  <c r="S61" i="2"/>
  <c r="R61" i="2"/>
  <c r="P61" i="2"/>
  <c r="O61" i="2"/>
  <c r="N61" i="2"/>
  <c r="M61" i="2"/>
  <c r="L61" i="2"/>
  <c r="K61" i="2"/>
  <c r="J61" i="2"/>
  <c r="X58" i="2"/>
  <c r="W58" i="2"/>
  <c r="V58" i="2"/>
  <c r="U58" i="2"/>
  <c r="T58" i="2"/>
  <c r="Q58" i="2"/>
  <c r="S58" i="2"/>
  <c r="R58" i="2"/>
  <c r="P58" i="2"/>
  <c r="O58" i="2"/>
  <c r="N58" i="2"/>
  <c r="M58" i="2"/>
  <c r="L58" i="2"/>
  <c r="K58" i="2"/>
  <c r="J58" i="2"/>
  <c r="X55" i="2"/>
  <c r="W55" i="2"/>
  <c r="V55" i="2"/>
  <c r="U55" i="2"/>
  <c r="T55" i="2"/>
  <c r="S55" i="2"/>
  <c r="R55" i="2"/>
  <c r="Q55" i="2"/>
  <c r="P55" i="2"/>
  <c r="O55" i="2"/>
  <c r="N55" i="2"/>
  <c r="M55" i="2"/>
  <c r="L55" i="2"/>
  <c r="K55" i="2"/>
  <c r="J55" i="2"/>
  <c r="X52" i="2"/>
  <c r="W52" i="2"/>
  <c r="V52" i="2"/>
  <c r="U52" i="2"/>
  <c r="T52" i="2"/>
  <c r="S52" i="2"/>
  <c r="R52" i="2"/>
  <c r="Q52" i="2"/>
  <c r="P52" i="2"/>
  <c r="O52" i="2"/>
  <c r="N52" i="2"/>
  <c r="M52" i="2"/>
  <c r="L52" i="2"/>
  <c r="K52" i="2"/>
  <c r="J52" i="2"/>
  <c r="X43" i="2"/>
  <c r="W43" i="2"/>
  <c r="V43" i="2"/>
  <c r="U43" i="2"/>
  <c r="T43" i="2"/>
  <c r="S43" i="2"/>
  <c r="R43" i="2"/>
  <c r="Q43" i="2"/>
  <c r="P43" i="2"/>
  <c r="O43" i="2"/>
  <c r="N43" i="2"/>
  <c r="M43" i="2"/>
  <c r="L43" i="2"/>
  <c r="K43" i="2"/>
  <c r="J43" i="2"/>
  <c r="X41" i="2"/>
  <c r="W41" i="2"/>
  <c r="V41" i="2"/>
  <c r="U41" i="2"/>
  <c r="T41" i="2"/>
  <c r="S41" i="2"/>
  <c r="R41" i="2"/>
  <c r="Q41" i="2"/>
  <c r="P41" i="2"/>
  <c r="O41" i="2"/>
  <c r="N41" i="2"/>
  <c r="M41" i="2"/>
  <c r="L41" i="2"/>
  <c r="K41" i="2"/>
  <c r="J41" i="2"/>
  <c r="J34" i="2"/>
  <c r="X123" i="2"/>
  <c r="W123" i="2"/>
  <c r="V123" i="2"/>
  <c r="U123" i="2"/>
  <c r="T123" i="2"/>
  <c r="S123" i="2"/>
  <c r="R123" i="2"/>
  <c r="Q123" i="2"/>
  <c r="P123" i="2"/>
  <c r="O123" i="2"/>
  <c r="N123" i="2"/>
  <c r="M123" i="2"/>
  <c r="L123" i="2"/>
  <c r="K123" i="2"/>
  <c r="J123" i="2"/>
  <c r="X122" i="2"/>
  <c r="W122" i="2"/>
  <c r="V122" i="2"/>
  <c r="U122" i="2"/>
  <c r="T122" i="2"/>
  <c r="S122" i="2"/>
  <c r="R122" i="2"/>
  <c r="Q122" i="2"/>
  <c r="P122" i="2"/>
  <c r="O122" i="2"/>
  <c r="N122" i="2"/>
  <c r="M122" i="2"/>
  <c r="L122" i="2"/>
  <c r="K122" i="2"/>
  <c r="J122" i="2"/>
  <c r="X120" i="2"/>
  <c r="W120" i="2"/>
  <c r="V120" i="2"/>
  <c r="U120" i="2"/>
  <c r="T120" i="2"/>
  <c r="S120" i="2"/>
  <c r="R120" i="2"/>
  <c r="Q120" i="2"/>
  <c r="P120" i="2"/>
  <c r="O120" i="2"/>
  <c r="N120" i="2"/>
  <c r="M120" i="2"/>
  <c r="L120" i="2"/>
  <c r="K120" i="2"/>
  <c r="J120" i="2"/>
  <c r="X118" i="2"/>
  <c r="W118" i="2"/>
  <c r="V118" i="2"/>
  <c r="U118" i="2"/>
  <c r="T118" i="2"/>
  <c r="S118" i="2"/>
  <c r="R118" i="2"/>
  <c r="Q118" i="2"/>
  <c r="P118" i="2"/>
  <c r="O118" i="2"/>
  <c r="N118" i="2"/>
  <c r="M118" i="2"/>
  <c r="L118" i="2"/>
  <c r="K118" i="2"/>
  <c r="J118" i="2"/>
  <c r="X116" i="2"/>
  <c r="W116" i="2"/>
  <c r="V116" i="2"/>
  <c r="U116" i="2"/>
  <c r="T116" i="2"/>
  <c r="S116" i="2"/>
  <c r="R116" i="2"/>
  <c r="Q116" i="2"/>
  <c r="P116" i="2"/>
  <c r="O116" i="2"/>
  <c r="N116" i="2"/>
  <c r="M116" i="2"/>
  <c r="L116" i="2"/>
  <c r="K116" i="2"/>
  <c r="J116" i="2"/>
  <c r="X114" i="2"/>
  <c r="W114" i="2"/>
  <c r="V114" i="2"/>
  <c r="U114" i="2"/>
  <c r="T114" i="2"/>
  <c r="S114" i="2"/>
  <c r="R114" i="2"/>
  <c r="Q114" i="2"/>
  <c r="P114" i="2"/>
  <c r="O114" i="2"/>
  <c r="N114" i="2"/>
  <c r="M114" i="2"/>
  <c r="L114" i="2"/>
  <c r="K114" i="2"/>
  <c r="J114" i="2"/>
  <c r="X113" i="2"/>
  <c r="W113" i="2"/>
  <c r="V113" i="2"/>
  <c r="U113" i="2"/>
  <c r="T113" i="2"/>
  <c r="S113" i="2"/>
  <c r="R113" i="2"/>
  <c r="Q113" i="2"/>
  <c r="P113" i="2"/>
  <c r="O113" i="2"/>
  <c r="N113" i="2"/>
  <c r="M113" i="2"/>
  <c r="L113" i="2"/>
  <c r="K113" i="2"/>
  <c r="J113" i="2"/>
  <c r="X112" i="2"/>
  <c r="W112" i="2"/>
  <c r="V112" i="2"/>
  <c r="U112" i="2"/>
  <c r="T112" i="2"/>
  <c r="S112" i="2"/>
  <c r="R112" i="2"/>
  <c r="Q112" i="2"/>
  <c r="P112" i="2"/>
  <c r="O112" i="2"/>
  <c r="N112" i="2"/>
  <c r="M112" i="2"/>
  <c r="L112" i="2"/>
  <c r="K112" i="2"/>
  <c r="J112" i="2"/>
  <c r="X110" i="2"/>
  <c r="W110" i="2"/>
  <c r="V110" i="2"/>
  <c r="U110" i="2"/>
  <c r="T110" i="2"/>
  <c r="S110" i="2"/>
  <c r="R110" i="2"/>
  <c r="Q110" i="2"/>
  <c r="P110" i="2"/>
  <c r="O110" i="2"/>
  <c r="N110" i="2"/>
  <c r="M110" i="2"/>
  <c r="L110" i="2"/>
  <c r="K110" i="2"/>
  <c r="J110" i="2"/>
  <c r="X108" i="2"/>
  <c r="W108" i="2"/>
  <c r="V108" i="2"/>
  <c r="U108" i="2"/>
  <c r="T108" i="2"/>
  <c r="S108" i="2"/>
  <c r="R108" i="2"/>
  <c r="Q108" i="2"/>
  <c r="P108" i="2"/>
  <c r="O108" i="2"/>
  <c r="N108" i="2"/>
  <c r="M108" i="2"/>
  <c r="L108" i="2"/>
  <c r="K108" i="2"/>
  <c r="J108" i="2"/>
  <c r="X106" i="2"/>
  <c r="W106" i="2"/>
  <c r="V106" i="2"/>
  <c r="U106" i="2"/>
  <c r="T106" i="2"/>
  <c r="S106" i="2"/>
  <c r="R106" i="2"/>
  <c r="Q106" i="2"/>
  <c r="P106" i="2"/>
  <c r="M106" i="2"/>
  <c r="O106" i="2"/>
  <c r="N106" i="2"/>
  <c r="L106" i="2"/>
  <c r="K106" i="2"/>
  <c r="J106" i="2"/>
  <c r="X105" i="2"/>
  <c r="W105" i="2"/>
  <c r="V105" i="2"/>
  <c r="U105" i="2"/>
  <c r="T105" i="2"/>
  <c r="S105" i="2"/>
  <c r="R105" i="2"/>
  <c r="Q105" i="2"/>
  <c r="P105" i="2"/>
  <c r="O105" i="2"/>
  <c r="N105" i="2"/>
  <c r="M105" i="2"/>
  <c r="L105" i="2"/>
  <c r="K105" i="2"/>
  <c r="J105" i="2"/>
  <c r="X102" i="2"/>
  <c r="W102" i="2"/>
  <c r="V102" i="2"/>
  <c r="U102" i="2"/>
  <c r="T102" i="2"/>
  <c r="S102" i="2"/>
  <c r="R102" i="2"/>
  <c r="Q102" i="2"/>
  <c r="P102" i="2"/>
  <c r="O102" i="2"/>
  <c r="N102" i="2"/>
  <c r="M102" i="2"/>
  <c r="L102" i="2"/>
  <c r="K102" i="2"/>
  <c r="J102" i="2"/>
  <c r="X100" i="2"/>
  <c r="W100" i="2"/>
  <c r="V100" i="2"/>
  <c r="U100" i="2"/>
  <c r="T100" i="2"/>
  <c r="S100" i="2"/>
  <c r="R100" i="2"/>
  <c r="Q100" i="2"/>
  <c r="P100" i="2"/>
  <c r="O100" i="2"/>
  <c r="N100" i="2"/>
  <c r="M100" i="2"/>
  <c r="L100" i="2"/>
  <c r="K100" i="2"/>
  <c r="J100" i="2"/>
  <c r="X98" i="2"/>
  <c r="W98" i="2"/>
  <c r="V98" i="2"/>
  <c r="U98" i="2"/>
  <c r="T98" i="2"/>
  <c r="S98" i="2"/>
  <c r="R98" i="2"/>
  <c r="Q98" i="2"/>
  <c r="P98" i="2"/>
  <c r="O98" i="2"/>
  <c r="N98" i="2"/>
  <c r="M98" i="2"/>
  <c r="L98" i="2"/>
  <c r="K98" i="2"/>
  <c r="J98" i="2"/>
  <c r="X96" i="2"/>
  <c r="W96" i="2"/>
  <c r="V96" i="2"/>
  <c r="U96" i="2"/>
  <c r="T96" i="2"/>
  <c r="S96" i="2"/>
  <c r="R96" i="2"/>
  <c r="Q96" i="2"/>
  <c r="P96" i="2"/>
  <c r="O96" i="2"/>
  <c r="N96" i="2"/>
  <c r="M96" i="2"/>
  <c r="L96" i="2"/>
  <c r="K96" i="2"/>
  <c r="J96" i="2"/>
  <c r="X95" i="2"/>
  <c r="W95" i="2"/>
  <c r="V95" i="2"/>
  <c r="Q95" i="2"/>
  <c r="R95" i="2"/>
  <c r="U95" i="2"/>
  <c r="T95" i="2"/>
  <c r="S95" i="2"/>
  <c r="P95" i="2"/>
  <c r="O95" i="2"/>
  <c r="N95" i="2"/>
  <c r="M95" i="2"/>
  <c r="L95" i="2"/>
  <c r="K95" i="2"/>
  <c r="J95" i="2"/>
  <c r="X94" i="2"/>
  <c r="W94" i="2"/>
  <c r="V94" i="2"/>
  <c r="U94" i="2"/>
  <c r="T94" i="2"/>
  <c r="S94" i="2"/>
  <c r="R94" i="2"/>
  <c r="Q94" i="2"/>
  <c r="P94" i="2"/>
  <c r="O94" i="2"/>
  <c r="N94" i="2"/>
  <c r="M94" i="2"/>
  <c r="L94" i="2"/>
  <c r="K94" i="2"/>
  <c r="J94" i="2"/>
  <c r="X93" i="2"/>
  <c r="W93" i="2"/>
  <c r="V93" i="2"/>
  <c r="U93" i="2"/>
  <c r="T93" i="2"/>
  <c r="S93" i="2"/>
  <c r="R93" i="2"/>
  <c r="Q93" i="2"/>
  <c r="P93" i="2"/>
  <c r="O93" i="2"/>
  <c r="N93" i="2"/>
  <c r="M93" i="2"/>
  <c r="L93" i="2"/>
  <c r="K93" i="2"/>
  <c r="J93" i="2"/>
  <c r="X92" i="2"/>
  <c r="W92" i="2"/>
  <c r="V92" i="2"/>
  <c r="U92" i="2"/>
  <c r="T92" i="2"/>
  <c r="S92" i="2"/>
  <c r="R92" i="2"/>
  <c r="Q92" i="2"/>
  <c r="P92" i="2"/>
  <c r="O92" i="2"/>
  <c r="N92" i="2"/>
  <c r="M92" i="2"/>
  <c r="L92" i="2"/>
  <c r="K92" i="2"/>
  <c r="J92" i="2"/>
  <c r="X91" i="2"/>
  <c r="W91" i="2"/>
  <c r="V91" i="2"/>
  <c r="U91" i="2"/>
  <c r="T91" i="2"/>
  <c r="S91" i="2"/>
  <c r="R91" i="2"/>
  <c r="Q91" i="2"/>
  <c r="P91" i="2"/>
  <c r="O91" i="2"/>
  <c r="N91" i="2"/>
  <c r="M91" i="2"/>
  <c r="L91" i="2"/>
  <c r="K91" i="2"/>
  <c r="J91" i="2"/>
  <c r="X89" i="2"/>
  <c r="W89" i="2"/>
  <c r="V89" i="2"/>
  <c r="U89" i="2"/>
  <c r="T89" i="2"/>
  <c r="S89" i="2"/>
  <c r="R89" i="2"/>
  <c r="Q89" i="2"/>
  <c r="P89" i="2"/>
  <c r="O89" i="2"/>
  <c r="N89" i="2"/>
  <c r="M89" i="2"/>
  <c r="L89" i="2"/>
  <c r="K89" i="2"/>
  <c r="J89" i="2"/>
  <c r="X88" i="2"/>
  <c r="W88" i="2"/>
  <c r="V88" i="2"/>
  <c r="U88" i="2"/>
  <c r="T88" i="2"/>
  <c r="S88" i="2"/>
  <c r="R88" i="2"/>
  <c r="Q88" i="2"/>
  <c r="P88" i="2"/>
  <c r="O88" i="2"/>
  <c r="N88" i="2"/>
  <c r="M88" i="2"/>
  <c r="L88" i="2"/>
  <c r="K88" i="2"/>
  <c r="J88" i="2"/>
  <c r="X87" i="2"/>
  <c r="W87" i="2"/>
  <c r="V87" i="2"/>
  <c r="U87" i="2"/>
  <c r="T87" i="2"/>
  <c r="S87" i="2"/>
  <c r="R87" i="2"/>
  <c r="Q87" i="2"/>
  <c r="P87" i="2"/>
  <c r="M87" i="2"/>
  <c r="O87" i="2"/>
  <c r="N87" i="2"/>
  <c r="L87" i="2"/>
  <c r="K87" i="2"/>
  <c r="J87" i="2"/>
  <c r="X86" i="2"/>
  <c r="W86" i="2"/>
  <c r="V86" i="2"/>
  <c r="U86" i="2"/>
  <c r="T86" i="2"/>
  <c r="S86" i="2"/>
  <c r="R86" i="2"/>
  <c r="Q86" i="2"/>
  <c r="P86" i="2"/>
  <c r="O86" i="2"/>
  <c r="N86" i="2"/>
  <c r="M86" i="2"/>
  <c r="L86" i="2"/>
  <c r="K86" i="2"/>
  <c r="J86" i="2"/>
  <c r="X85" i="2"/>
  <c r="W85" i="2"/>
  <c r="V85" i="2"/>
  <c r="U85" i="2"/>
  <c r="T85" i="2"/>
  <c r="S85" i="2"/>
  <c r="R85" i="2"/>
  <c r="Q85" i="2"/>
  <c r="P85" i="2"/>
  <c r="O85" i="2"/>
  <c r="N85" i="2"/>
  <c r="M85" i="2"/>
  <c r="L85" i="2"/>
  <c r="K85" i="2"/>
  <c r="J85" i="2"/>
  <c r="X78" i="2"/>
  <c r="W78" i="2"/>
  <c r="V78" i="2"/>
  <c r="L78" i="2"/>
  <c r="U78" i="2"/>
  <c r="T78" i="2"/>
  <c r="S78" i="2"/>
  <c r="R78" i="2"/>
  <c r="Q78" i="2"/>
  <c r="P78" i="2"/>
  <c r="O78" i="2"/>
  <c r="N78" i="2"/>
  <c r="M78" i="2"/>
  <c r="K78" i="2"/>
  <c r="J78" i="2"/>
  <c r="X77" i="2"/>
  <c r="W77" i="2"/>
  <c r="V77" i="2"/>
  <c r="U77" i="2"/>
  <c r="T77" i="2"/>
  <c r="S77" i="2"/>
  <c r="R77" i="2"/>
  <c r="Q77" i="2"/>
  <c r="P77" i="2"/>
  <c r="O77" i="2"/>
  <c r="N77" i="2"/>
  <c r="M77" i="2"/>
  <c r="L77" i="2"/>
  <c r="K77" i="2"/>
  <c r="J77" i="2"/>
  <c r="X76" i="2"/>
  <c r="W76" i="2"/>
  <c r="V76" i="2"/>
  <c r="U76" i="2"/>
  <c r="T76" i="2"/>
  <c r="S76" i="2"/>
  <c r="R76" i="2"/>
  <c r="Q76" i="2"/>
  <c r="P76" i="2"/>
  <c r="O76" i="2"/>
  <c r="N76" i="2"/>
  <c r="M76" i="2"/>
  <c r="L76" i="2"/>
  <c r="K76" i="2"/>
  <c r="J76" i="2"/>
  <c r="X75" i="2"/>
  <c r="W75" i="2"/>
  <c r="V75" i="2"/>
  <c r="U75" i="2"/>
  <c r="T75" i="2"/>
  <c r="S75" i="2"/>
  <c r="R75" i="2"/>
  <c r="Q75" i="2"/>
  <c r="P75" i="2"/>
  <c r="O75" i="2"/>
  <c r="N75" i="2"/>
  <c r="M75" i="2"/>
  <c r="L75" i="2"/>
  <c r="K75" i="2"/>
  <c r="J75" i="2"/>
  <c r="X74" i="2"/>
  <c r="W74" i="2"/>
  <c r="V74" i="2"/>
  <c r="U74" i="2"/>
  <c r="T74" i="2"/>
  <c r="S74" i="2"/>
  <c r="R74" i="2"/>
  <c r="Q74" i="2"/>
  <c r="P74" i="2"/>
  <c r="O74" i="2"/>
  <c r="N74" i="2"/>
  <c r="M74" i="2"/>
  <c r="L74" i="2"/>
  <c r="K74" i="2"/>
  <c r="J74" i="2"/>
  <c r="X72" i="2"/>
  <c r="W72" i="2"/>
  <c r="V72" i="2"/>
  <c r="U72" i="2"/>
  <c r="T72" i="2"/>
  <c r="S72" i="2"/>
  <c r="R72" i="2"/>
  <c r="Q72" i="2"/>
  <c r="P72" i="2"/>
  <c r="O72" i="2"/>
  <c r="N72" i="2"/>
  <c r="M72" i="2"/>
  <c r="L72" i="2"/>
  <c r="K72" i="2"/>
  <c r="J72" i="2"/>
  <c r="X71" i="2"/>
  <c r="W71" i="2"/>
  <c r="V71" i="2"/>
  <c r="U71" i="2"/>
  <c r="T71" i="2"/>
  <c r="M71" i="2"/>
  <c r="Q71" i="2"/>
  <c r="S71" i="2"/>
  <c r="R71" i="2"/>
  <c r="P71" i="2"/>
  <c r="O71" i="2"/>
  <c r="N71" i="2"/>
  <c r="L71" i="2"/>
  <c r="K71" i="2"/>
  <c r="J71" i="2"/>
  <c r="X69" i="2"/>
  <c r="W69" i="2"/>
  <c r="V69" i="2"/>
  <c r="U69" i="2"/>
  <c r="T69" i="2"/>
  <c r="Q69" i="2"/>
  <c r="S69" i="2"/>
  <c r="R69" i="2"/>
  <c r="P69" i="2"/>
  <c r="O69" i="2"/>
  <c r="N69" i="2"/>
  <c r="M69" i="2"/>
  <c r="L69" i="2"/>
  <c r="K69" i="2"/>
  <c r="J69" i="2"/>
  <c r="X68" i="2"/>
  <c r="W68" i="2"/>
  <c r="V68" i="2"/>
  <c r="U68" i="2"/>
  <c r="T68" i="2"/>
  <c r="S68" i="2"/>
  <c r="R68" i="2"/>
  <c r="Q68" i="2"/>
  <c r="P68" i="2"/>
  <c r="O68" i="2"/>
  <c r="N68" i="2"/>
  <c r="M68" i="2"/>
  <c r="L68" i="2"/>
  <c r="K68" i="2"/>
  <c r="J68" i="2"/>
  <c r="X67" i="2"/>
  <c r="W67" i="2"/>
  <c r="V67" i="2"/>
  <c r="U67" i="2"/>
  <c r="T67" i="2"/>
  <c r="S67" i="2"/>
  <c r="R67" i="2"/>
  <c r="Q67" i="2"/>
  <c r="P67" i="2"/>
  <c r="O67" i="2"/>
  <c r="N67" i="2"/>
  <c r="M67" i="2"/>
  <c r="L67" i="2"/>
  <c r="K67" i="2"/>
  <c r="J67" i="2"/>
  <c r="X66" i="2"/>
  <c r="W66" i="2"/>
  <c r="V66" i="2"/>
  <c r="U66" i="2"/>
  <c r="T66" i="2"/>
  <c r="S66" i="2"/>
  <c r="R66" i="2"/>
  <c r="Q66" i="2"/>
  <c r="P66" i="2"/>
  <c r="O66" i="2"/>
  <c r="N66" i="2"/>
  <c r="M66" i="2"/>
  <c r="L66" i="2"/>
  <c r="K66" i="2"/>
  <c r="J66" i="2"/>
  <c r="X65" i="2"/>
  <c r="W65" i="2"/>
  <c r="V65" i="2"/>
  <c r="U65" i="2"/>
  <c r="T65" i="2"/>
  <c r="S65" i="2"/>
  <c r="R65" i="2"/>
  <c r="Q65" i="2"/>
  <c r="P65" i="2"/>
  <c r="O65" i="2"/>
  <c r="N65" i="2"/>
  <c r="M65" i="2"/>
  <c r="L65" i="2"/>
  <c r="K65" i="2"/>
  <c r="J65" i="2"/>
  <c r="X60" i="2"/>
  <c r="W60" i="2"/>
  <c r="V60" i="2"/>
  <c r="U60" i="2"/>
  <c r="T60" i="2"/>
  <c r="S60" i="2"/>
  <c r="R60" i="2"/>
  <c r="Q60" i="2"/>
  <c r="P60" i="2"/>
  <c r="O60" i="2"/>
  <c r="N60" i="2"/>
  <c r="M60" i="2"/>
  <c r="L60" i="2"/>
  <c r="K60" i="2"/>
  <c r="J60" i="2"/>
  <c r="X59" i="2"/>
  <c r="W59" i="2"/>
  <c r="V59" i="2"/>
  <c r="U59" i="2"/>
  <c r="T59" i="2"/>
  <c r="Q59" i="2"/>
  <c r="S59" i="2"/>
  <c r="R59" i="2"/>
  <c r="P59" i="2"/>
  <c r="O59" i="2"/>
  <c r="N59" i="2"/>
  <c r="M59" i="2"/>
  <c r="L59" i="2"/>
  <c r="K59" i="2"/>
  <c r="J59" i="2"/>
  <c r="X57" i="2"/>
  <c r="W57" i="2"/>
  <c r="V57" i="2"/>
  <c r="U57" i="2"/>
  <c r="T57" i="2"/>
  <c r="S57" i="2"/>
  <c r="R57" i="2"/>
  <c r="Q57" i="2"/>
  <c r="P57" i="2"/>
  <c r="O57" i="2"/>
  <c r="M57" i="2"/>
  <c r="N57" i="2"/>
  <c r="L57" i="2"/>
  <c r="K57" i="2"/>
  <c r="J57" i="2"/>
  <c r="X54" i="2"/>
  <c r="W54" i="2"/>
  <c r="V54" i="2"/>
  <c r="U54" i="2"/>
  <c r="T54" i="2"/>
  <c r="S54" i="2"/>
  <c r="R54" i="2"/>
  <c r="Q54" i="2"/>
  <c r="P54" i="2"/>
  <c r="O54" i="2"/>
  <c r="N54" i="2"/>
  <c r="M54" i="2"/>
  <c r="L54" i="2"/>
  <c r="K54" i="2"/>
  <c r="J54" i="2"/>
  <c r="X53" i="2"/>
  <c r="W53" i="2"/>
  <c r="V53" i="2"/>
  <c r="U53" i="2"/>
  <c r="T53" i="2"/>
  <c r="S53" i="2"/>
  <c r="R53" i="2"/>
  <c r="Q53" i="2"/>
  <c r="P53" i="2"/>
  <c r="O53" i="2"/>
  <c r="N53" i="2"/>
  <c r="M53" i="2"/>
  <c r="L53" i="2"/>
  <c r="K53" i="2"/>
  <c r="J53" i="2"/>
  <c r="X51" i="2"/>
  <c r="W51" i="2"/>
  <c r="V51" i="2"/>
  <c r="U51" i="2"/>
  <c r="T51" i="2"/>
  <c r="S51" i="2"/>
  <c r="R51" i="2"/>
  <c r="Q51" i="2"/>
  <c r="P51" i="2"/>
  <c r="O51" i="2"/>
  <c r="N51" i="2"/>
  <c r="M51" i="2"/>
  <c r="L51" i="2"/>
  <c r="K51" i="2"/>
  <c r="J51" i="2"/>
  <c r="X50" i="2"/>
  <c r="W50" i="2"/>
  <c r="V50" i="2"/>
  <c r="U50" i="2"/>
  <c r="T50" i="2"/>
  <c r="S50" i="2"/>
  <c r="R50" i="2"/>
  <c r="Q50" i="2"/>
  <c r="P50" i="2"/>
  <c r="O50" i="2"/>
  <c r="N50" i="2"/>
  <c r="M50" i="2"/>
  <c r="L50" i="2"/>
  <c r="K50" i="2"/>
  <c r="J50" i="2"/>
  <c r="X49" i="2"/>
  <c r="W49" i="2"/>
  <c r="V49" i="2"/>
  <c r="U49" i="2"/>
  <c r="T49" i="2"/>
  <c r="S49" i="2"/>
  <c r="R49" i="2"/>
  <c r="Q49" i="2"/>
  <c r="P49" i="2"/>
  <c r="O49" i="2"/>
  <c r="N49" i="2"/>
  <c r="M49" i="2"/>
  <c r="L49" i="2"/>
  <c r="K49" i="2"/>
  <c r="J49" i="2"/>
  <c r="J48" i="2"/>
  <c r="X48" i="2"/>
  <c r="W48" i="2"/>
  <c r="V48" i="2"/>
  <c r="L48" i="2"/>
  <c r="U48" i="2"/>
  <c r="T48" i="2"/>
  <c r="S48" i="2"/>
  <c r="R48" i="2"/>
  <c r="Q48" i="2"/>
  <c r="P48" i="2"/>
  <c r="O48" i="2"/>
  <c r="N48" i="2"/>
  <c r="M48" i="2"/>
  <c r="K48" i="2"/>
  <c r="X47" i="2"/>
  <c r="W47" i="2"/>
  <c r="V47" i="2"/>
  <c r="U47" i="2"/>
  <c r="T47" i="2"/>
  <c r="Q47" i="2"/>
  <c r="S47" i="2"/>
  <c r="R47" i="2"/>
  <c r="P47" i="2"/>
  <c r="O47" i="2"/>
  <c r="N47" i="2"/>
  <c r="M47" i="2"/>
  <c r="L47" i="2"/>
  <c r="K47" i="2"/>
  <c r="J47" i="2"/>
  <c r="X46" i="2"/>
  <c r="W46" i="2"/>
  <c r="V46" i="2"/>
  <c r="U46" i="2"/>
  <c r="T46" i="2"/>
  <c r="S46" i="2"/>
  <c r="R46" i="2"/>
  <c r="Q46" i="2"/>
  <c r="P46" i="2"/>
  <c r="O46" i="2"/>
  <c r="N46" i="2"/>
  <c r="M46" i="2"/>
  <c r="L46" i="2"/>
  <c r="K46" i="2"/>
  <c r="J46" i="2"/>
  <c r="X45" i="2"/>
  <c r="W45" i="2"/>
  <c r="V45" i="2"/>
  <c r="U45" i="2"/>
  <c r="T45" i="2"/>
  <c r="S45" i="2"/>
  <c r="R45" i="2"/>
  <c r="Q45" i="2"/>
  <c r="P45" i="2"/>
  <c r="O45" i="2"/>
  <c r="N45" i="2"/>
  <c r="M45" i="2"/>
  <c r="L45" i="2"/>
  <c r="K45" i="2"/>
  <c r="J45" i="2"/>
  <c r="X44" i="2"/>
  <c r="W44" i="2"/>
  <c r="V44" i="2"/>
  <c r="U44" i="2"/>
  <c r="T44" i="2"/>
  <c r="S44" i="2"/>
  <c r="R44" i="2"/>
  <c r="Q44" i="2"/>
  <c r="P44" i="2"/>
  <c r="O44" i="2"/>
  <c r="N44" i="2"/>
  <c r="M44" i="2"/>
  <c r="L44" i="2"/>
  <c r="K44" i="2"/>
  <c r="J44" i="2"/>
  <c r="X42" i="2"/>
  <c r="W42" i="2"/>
  <c r="V42" i="2"/>
  <c r="U42" i="2"/>
  <c r="T42" i="2"/>
  <c r="S42" i="2"/>
  <c r="R42" i="2"/>
  <c r="Q42" i="2"/>
  <c r="P42" i="2"/>
  <c r="O42" i="2"/>
  <c r="N42" i="2"/>
  <c r="M42" i="2"/>
  <c r="L42" i="2"/>
  <c r="K42" i="2"/>
  <c r="J42" i="2"/>
  <c r="X39" i="2"/>
  <c r="W39" i="2"/>
  <c r="V39" i="2"/>
  <c r="U39" i="2"/>
  <c r="T39" i="2"/>
  <c r="S39" i="2"/>
  <c r="R39" i="2"/>
  <c r="Q39" i="2"/>
  <c r="P39" i="2"/>
  <c r="O39" i="2"/>
  <c r="N39" i="2"/>
  <c r="M39" i="2"/>
  <c r="L39" i="2"/>
  <c r="K39" i="2"/>
  <c r="J39" i="2"/>
  <c r="X38" i="2"/>
  <c r="W38" i="2"/>
  <c r="V38" i="2"/>
  <c r="U38" i="2"/>
  <c r="T38" i="2"/>
  <c r="S38" i="2"/>
  <c r="R38" i="2"/>
  <c r="Q38" i="2"/>
  <c r="P38" i="2"/>
  <c r="O38" i="2"/>
  <c r="N38" i="2"/>
  <c r="M38" i="2"/>
  <c r="L38" i="2"/>
  <c r="K38" i="2"/>
  <c r="J38" i="2"/>
  <c r="O37" i="2"/>
  <c r="J32" i="2"/>
  <c r="K32" i="2"/>
  <c r="L32" i="2"/>
  <c r="M32" i="2"/>
  <c r="N32" i="2"/>
  <c r="O32" i="2"/>
  <c r="P32" i="2"/>
  <c r="Q32" i="2"/>
  <c r="R32" i="2"/>
  <c r="S32" i="2"/>
  <c r="T32" i="2"/>
  <c r="U32" i="2"/>
  <c r="V32" i="2"/>
  <c r="W32" i="2"/>
  <c r="X32" i="2"/>
  <c r="J33" i="2"/>
  <c r="K33" i="2"/>
  <c r="L33" i="2"/>
  <c r="M33" i="2"/>
  <c r="N33" i="2"/>
  <c r="O33" i="2"/>
  <c r="P33" i="2"/>
  <c r="Q33" i="2"/>
  <c r="R33" i="2"/>
  <c r="S33" i="2"/>
  <c r="T33" i="2"/>
  <c r="U33" i="2"/>
  <c r="V33" i="2"/>
  <c r="W33" i="2"/>
  <c r="X33" i="2"/>
  <c r="J30" i="2"/>
  <c r="K30" i="2"/>
  <c r="L30" i="2"/>
  <c r="M30" i="2"/>
  <c r="N30" i="2"/>
  <c r="O30" i="2"/>
  <c r="P30" i="2"/>
  <c r="Q30" i="2"/>
  <c r="R30" i="2"/>
  <c r="S30" i="2"/>
  <c r="T30" i="2"/>
  <c r="U30" i="2"/>
  <c r="V30" i="2"/>
  <c r="W30" i="2"/>
  <c r="X30" i="2"/>
  <c r="X28" i="2"/>
  <c r="W28" i="2"/>
  <c r="V28" i="2"/>
  <c r="U28" i="2"/>
  <c r="T28" i="2"/>
  <c r="Q28" i="2"/>
  <c r="S28" i="2"/>
  <c r="R28" i="2"/>
  <c r="P28" i="2"/>
  <c r="O28" i="2"/>
  <c r="N28" i="2"/>
  <c r="M28" i="2"/>
  <c r="L28" i="2"/>
  <c r="K28" i="2"/>
  <c r="J28" i="2"/>
  <c r="J16" i="2"/>
  <c r="K16" i="2"/>
  <c r="L16" i="2"/>
  <c r="M16" i="2"/>
  <c r="N16" i="2"/>
  <c r="O16" i="2"/>
  <c r="P16" i="2"/>
  <c r="Q16" i="2"/>
  <c r="T16" i="2"/>
  <c r="R16" i="2"/>
  <c r="S16" i="2"/>
  <c r="U16" i="2"/>
  <c r="V16" i="2"/>
  <c r="W16" i="2"/>
  <c r="X16" i="2"/>
  <c r="K10" i="2"/>
  <c r="L10" i="2"/>
  <c r="M10" i="2"/>
  <c r="N10" i="2"/>
  <c r="O10" i="2"/>
  <c r="P10" i="2"/>
  <c r="Q10" i="2"/>
  <c r="R10" i="2"/>
  <c r="S10" i="2"/>
  <c r="T10" i="2"/>
  <c r="U10" i="2"/>
  <c r="V10" i="2"/>
  <c r="W10" i="2"/>
  <c r="X10" i="2"/>
  <c r="K11" i="2"/>
  <c r="L11" i="2"/>
  <c r="M11" i="2"/>
  <c r="N11" i="2"/>
  <c r="P11" i="2"/>
  <c r="Q11" i="2"/>
  <c r="R11" i="2"/>
  <c r="S11" i="2"/>
  <c r="T11" i="2"/>
  <c r="U11" i="2"/>
  <c r="V11" i="2"/>
  <c r="W11" i="2"/>
  <c r="K12" i="2"/>
  <c r="L12" i="2"/>
  <c r="M12" i="2"/>
  <c r="N12" i="2"/>
  <c r="O12" i="2"/>
  <c r="P12" i="2"/>
  <c r="Q12" i="2"/>
  <c r="R12" i="2"/>
  <c r="S12" i="2"/>
  <c r="T12" i="2"/>
  <c r="U12" i="2"/>
  <c r="V12" i="2"/>
  <c r="W12" i="2"/>
  <c r="X12" i="2"/>
  <c r="K13" i="2"/>
  <c r="L13" i="2"/>
  <c r="M13" i="2"/>
  <c r="N13" i="2"/>
  <c r="O13" i="2"/>
  <c r="P13" i="2"/>
  <c r="Q13" i="2"/>
  <c r="R13" i="2"/>
  <c r="S13" i="2"/>
  <c r="T13" i="2"/>
  <c r="U13" i="2"/>
  <c r="V13" i="2"/>
  <c r="W13" i="2"/>
  <c r="X13" i="2"/>
  <c r="K14" i="2"/>
  <c r="L14" i="2"/>
  <c r="M14" i="2"/>
  <c r="N14" i="2"/>
  <c r="O14" i="2"/>
  <c r="P14" i="2"/>
  <c r="Q14" i="2"/>
  <c r="R14" i="2"/>
  <c r="S14" i="2"/>
  <c r="T14" i="2"/>
  <c r="U14" i="2"/>
  <c r="V14" i="2"/>
  <c r="W14" i="2"/>
  <c r="X14" i="2"/>
  <c r="K15" i="2"/>
  <c r="L15" i="2"/>
  <c r="M15" i="2"/>
  <c r="N15" i="2"/>
  <c r="O15" i="2"/>
  <c r="P15" i="2"/>
  <c r="Q15" i="2"/>
  <c r="R15" i="2"/>
  <c r="S15" i="2"/>
  <c r="T15" i="2"/>
  <c r="U15" i="2"/>
  <c r="V15" i="2"/>
  <c r="W15" i="2"/>
  <c r="X15" i="2"/>
  <c r="K17" i="2"/>
  <c r="L17" i="2"/>
  <c r="M17" i="2"/>
  <c r="N17" i="2"/>
  <c r="O17" i="2"/>
  <c r="P17" i="2"/>
  <c r="Q17" i="2"/>
  <c r="R17" i="2"/>
  <c r="S17" i="2"/>
  <c r="T17" i="2"/>
  <c r="U17" i="2"/>
  <c r="V17" i="2"/>
  <c r="W17" i="2"/>
  <c r="X17" i="2"/>
  <c r="K18" i="2"/>
  <c r="L18" i="2"/>
  <c r="M18" i="2"/>
  <c r="O18" i="2"/>
  <c r="P18" i="2"/>
  <c r="N18" i="2"/>
  <c r="Q18" i="2"/>
  <c r="R18" i="2"/>
  <c r="S18" i="2"/>
  <c r="T18" i="2"/>
  <c r="U18" i="2"/>
  <c r="V18" i="2"/>
  <c r="W18" i="2"/>
  <c r="X18" i="2"/>
  <c r="K19" i="2"/>
  <c r="L19" i="2"/>
  <c r="M19" i="2"/>
  <c r="N19" i="2"/>
  <c r="O19" i="2"/>
  <c r="P19" i="2"/>
  <c r="Q19" i="2"/>
  <c r="R19" i="2"/>
  <c r="S19" i="2"/>
  <c r="T19" i="2"/>
  <c r="U19" i="2"/>
  <c r="V19" i="2"/>
  <c r="W19" i="2"/>
  <c r="X19" i="2"/>
  <c r="K20" i="2"/>
  <c r="L20" i="2"/>
  <c r="M20" i="2"/>
  <c r="N20" i="2"/>
  <c r="O20" i="2"/>
  <c r="P20" i="2"/>
  <c r="Q20" i="2"/>
  <c r="R20" i="2"/>
  <c r="S20" i="2"/>
  <c r="T20" i="2"/>
  <c r="U20" i="2"/>
  <c r="V20" i="2"/>
  <c r="W20" i="2"/>
  <c r="X20" i="2"/>
  <c r="K21" i="2"/>
  <c r="L21" i="2"/>
  <c r="M21" i="2"/>
  <c r="N21" i="2"/>
  <c r="O21" i="2"/>
  <c r="P21" i="2"/>
  <c r="Q21" i="2"/>
  <c r="T21" i="2"/>
  <c r="V21" i="2"/>
  <c r="R21" i="2"/>
  <c r="S21" i="2"/>
  <c r="U21" i="2"/>
  <c r="W21" i="2"/>
  <c r="X21" i="2"/>
  <c r="K22" i="2"/>
  <c r="L22" i="2"/>
  <c r="M22" i="2"/>
  <c r="N22" i="2"/>
  <c r="O22" i="2"/>
  <c r="P22" i="2"/>
  <c r="Q22" i="2"/>
  <c r="T22" i="2"/>
  <c r="V22" i="2"/>
  <c r="R22" i="2"/>
  <c r="S22" i="2"/>
  <c r="U22" i="2"/>
  <c r="W22" i="2"/>
  <c r="X22" i="2"/>
  <c r="K23" i="2"/>
  <c r="L23" i="2"/>
  <c r="M23" i="2"/>
  <c r="N23" i="2"/>
  <c r="O23" i="2"/>
  <c r="P23" i="2"/>
  <c r="Q23" i="2"/>
  <c r="R23" i="2"/>
  <c r="S23" i="2"/>
  <c r="T23" i="2"/>
  <c r="U23" i="2"/>
  <c r="V23" i="2"/>
  <c r="W23" i="2"/>
  <c r="X23" i="2"/>
  <c r="K24" i="2"/>
  <c r="L24" i="2"/>
  <c r="M24" i="2"/>
  <c r="N24" i="2"/>
  <c r="O24" i="2"/>
  <c r="P24" i="2"/>
  <c r="Q24" i="2"/>
  <c r="R24" i="2"/>
  <c r="S24" i="2"/>
  <c r="T24" i="2"/>
  <c r="U24" i="2"/>
  <c r="V24" i="2"/>
  <c r="W24" i="2"/>
  <c r="X24" i="2"/>
  <c r="K25" i="2"/>
  <c r="L25" i="2"/>
  <c r="M25" i="2"/>
  <c r="N25" i="2"/>
  <c r="O25" i="2"/>
  <c r="P25" i="2"/>
  <c r="Q25" i="2"/>
  <c r="R25" i="2"/>
  <c r="S25" i="2"/>
  <c r="T25" i="2"/>
  <c r="U25" i="2"/>
  <c r="V25" i="2"/>
  <c r="W25" i="2"/>
  <c r="X25" i="2"/>
  <c r="K26" i="2"/>
  <c r="L26" i="2"/>
  <c r="M26" i="2"/>
  <c r="N26" i="2"/>
  <c r="O26" i="2"/>
  <c r="P26" i="2"/>
  <c r="Q26" i="2"/>
  <c r="R26" i="2"/>
  <c r="S26" i="2"/>
  <c r="T26" i="2"/>
  <c r="U26" i="2"/>
  <c r="V26" i="2"/>
  <c r="W26" i="2"/>
  <c r="X26" i="2"/>
  <c r="K27" i="2"/>
  <c r="L27" i="2"/>
  <c r="M27" i="2"/>
  <c r="N27" i="2"/>
  <c r="O27" i="2"/>
  <c r="P27" i="2"/>
  <c r="Q27" i="2"/>
  <c r="R27" i="2"/>
  <c r="S27" i="2"/>
  <c r="T27" i="2"/>
  <c r="U27" i="2"/>
  <c r="V27" i="2"/>
  <c r="W27" i="2"/>
  <c r="X27" i="2"/>
  <c r="K29" i="2"/>
  <c r="L29" i="2"/>
  <c r="M29" i="2"/>
  <c r="N29" i="2"/>
  <c r="O29" i="2"/>
  <c r="P29" i="2"/>
  <c r="Q29" i="2"/>
  <c r="R29" i="2"/>
  <c r="S29" i="2"/>
  <c r="T29" i="2"/>
  <c r="U29" i="2"/>
  <c r="V29" i="2"/>
  <c r="W29" i="2"/>
  <c r="X29" i="2"/>
  <c r="K31" i="2"/>
  <c r="L31" i="2"/>
  <c r="M31" i="2"/>
  <c r="N31" i="2"/>
  <c r="O31" i="2"/>
  <c r="P31" i="2"/>
  <c r="Q31" i="2"/>
  <c r="R31" i="2"/>
  <c r="S31" i="2"/>
  <c r="T31" i="2"/>
  <c r="U31" i="2"/>
  <c r="V31" i="2"/>
  <c r="W31" i="2"/>
  <c r="X31" i="2"/>
  <c r="K34" i="2"/>
  <c r="L34" i="2"/>
  <c r="M34" i="2"/>
  <c r="N34" i="2"/>
  <c r="O34" i="2"/>
  <c r="P34" i="2"/>
  <c r="Q34" i="2"/>
  <c r="R34" i="2"/>
  <c r="S34" i="2"/>
  <c r="T34" i="2"/>
  <c r="U34" i="2"/>
  <c r="V34" i="2"/>
  <c r="W34" i="2"/>
  <c r="X34" i="2"/>
  <c r="K35" i="2"/>
  <c r="L35" i="2"/>
  <c r="M35" i="2"/>
  <c r="N35" i="2"/>
  <c r="O35" i="2"/>
  <c r="P35" i="2"/>
  <c r="Q35" i="2"/>
  <c r="R35" i="2"/>
  <c r="S35" i="2"/>
  <c r="T35" i="2"/>
  <c r="V35" i="2"/>
  <c r="U35" i="2"/>
  <c r="W35" i="2"/>
  <c r="X35" i="2"/>
  <c r="K37" i="2"/>
  <c r="L37" i="2"/>
  <c r="M37" i="2"/>
  <c r="N37" i="2"/>
  <c r="P37" i="2"/>
  <c r="Q37" i="2"/>
  <c r="R37" i="2"/>
  <c r="S37" i="2"/>
  <c r="T37" i="2"/>
  <c r="U37" i="2"/>
  <c r="V37" i="2"/>
  <c r="W37" i="2"/>
  <c r="X37" i="2"/>
  <c r="K40" i="2"/>
  <c r="L40" i="2"/>
  <c r="M40" i="2"/>
  <c r="N40" i="2"/>
  <c r="O40" i="2"/>
  <c r="P40" i="2"/>
  <c r="Q40" i="2"/>
  <c r="R40" i="2"/>
  <c r="S40" i="2"/>
  <c r="T40" i="2"/>
  <c r="U40" i="2"/>
  <c r="V40" i="2"/>
  <c r="W40" i="2"/>
  <c r="X40" i="2"/>
  <c r="J12" i="2"/>
  <c r="J13" i="2"/>
  <c r="J14" i="2"/>
  <c r="J15" i="2"/>
  <c r="J17" i="2"/>
  <c r="J18" i="2"/>
  <c r="J19" i="2"/>
  <c r="J20" i="2"/>
  <c r="J21" i="2"/>
  <c r="J22" i="2"/>
  <c r="J23" i="2"/>
  <c r="J24" i="2"/>
  <c r="J25" i="2"/>
  <c r="J26" i="2"/>
  <c r="J27" i="2"/>
  <c r="J29" i="2"/>
  <c r="J35" i="2"/>
  <c r="J37" i="2"/>
  <c r="J40" i="2"/>
  <c r="AD73" i="2" l="1"/>
  <c r="AE30" i="5"/>
  <c r="AD52" i="2"/>
  <c r="AE90" i="4"/>
  <c r="AE19" i="4"/>
  <c r="AB111" i="2"/>
  <c r="AC111" i="2" s="1"/>
  <c r="AA115" i="2"/>
  <c r="AE80" i="4"/>
  <c r="AF80" i="4" s="1"/>
  <c r="AE26" i="4"/>
  <c r="AE30" i="4"/>
  <c r="M7" i="2"/>
  <c r="J8" i="2"/>
  <c r="T9" i="5"/>
  <c r="AE116" i="4"/>
  <c r="AF116" i="4" s="1"/>
  <c r="AE98" i="4"/>
  <c r="AE71" i="4"/>
  <c r="AF53" i="4"/>
  <c r="AE51" i="4"/>
  <c r="Y6" i="4"/>
  <c r="AD6" i="4"/>
  <c r="Y8" i="4"/>
  <c r="X9" i="4"/>
  <c r="J9" i="4"/>
  <c r="W9" i="4"/>
  <c r="N9" i="4"/>
  <c r="AE10" i="4"/>
  <c r="AF10" i="4" s="1"/>
  <c r="L9" i="4"/>
  <c r="AE60" i="5"/>
  <c r="AE59" i="4"/>
  <c r="AF59" i="4" s="1"/>
  <c r="AE14" i="4"/>
  <c r="AE113" i="5"/>
  <c r="AE76" i="5"/>
  <c r="AF76" i="5" s="1"/>
  <c r="AE113" i="4"/>
  <c r="AF113" i="4" s="1"/>
  <c r="AE64" i="4"/>
  <c r="AF64" i="4" s="1"/>
  <c r="AF88" i="4"/>
  <c r="AE43" i="5"/>
  <c r="AF43" i="5" s="1"/>
  <c r="Y35" i="2"/>
  <c r="AD7" i="4"/>
  <c r="S9" i="5"/>
  <c r="AE83" i="4"/>
  <c r="AF83" i="4" s="1"/>
  <c r="AE107" i="4"/>
  <c r="AF107" i="4" s="1"/>
  <c r="AE95" i="4"/>
  <c r="AF95" i="4" s="1"/>
  <c r="AE108" i="4"/>
  <c r="AE79" i="4"/>
  <c r="AE40" i="5"/>
  <c r="AE15" i="5"/>
  <c r="AF15" i="5" s="1"/>
  <c r="O9" i="5"/>
  <c r="AE97" i="5"/>
  <c r="AF97" i="5" s="1"/>
  <c r="J9" i="5"/>
  <c r="AB7" i="5"/>
  <c r="AC7" i="5" s="1"/>
  <c r="Y100" i="2"/>
  <c r="AD114" i="2"/>
  <c r="AA52" i="2"/>
  <c r="J6" i="2"/>
  <c r="V9" i="4"/>
  <c r="R9" i="4"/>
  <c r="AE122" i="4"/>
  <c r="AF122" i="4" s="1"/>
  <c r="AE106" i="5"/>
  <c r="AF106" i="5" s="1"/>
  <c r="AE98" i="5"/>
  <c r="AE81" i="5"/>
  <c r="AF81" i="5" s="1"/>
  <c r="AE19" i="5"/>
  <c r="AA97" i="2"/>
  <c r="AB103" i="2"/>
  <c r="AC103" i="2" s="1"/>
  <c r="AA119" i="2"/>
  <c r="AG101" i="2"/>
  <c r="AH101" i="2" s="1"/>
  <c r="AA72" i="2"/>
  <c r="AA43" i="2"/>
  <c r="AA18" i="2"/>
  <c r="AB41" i="2"/>
  <c r="AC41" i="2" s="1"/>
  <c r="AB115" i="2"/>
  <c r="AC115" i="2" s="1"/>
  <c r="AD45" i="2"/>
  <c r="Y49" i="2"/>
  <c r="AD54" i="2"/>
  <c r="AG111" i="2"/>
  <c r="AH111" i="2" s="1"/>
  <c r="AG115" i="2"/>
  <c r="AH115" i="2" s="1"/>
  <c r="AD79" i="2"/>
  <c r="AB82" i="2"/>
  <c r="AC82" i="2" s="1"/>
  <c r="Y45" i="2"/>
  <c r="Y114" i="2"/>
  <c r="AD49" i="2"/>
  <c r="Y40" i="2"/>
  <c r="AG19" i="2"/>
  <c r="AH19" i="2" s="1"/>
  <c r="AD13" i="2"/>
  <c r="AB12" i="2"/>
  <c r="AC12" i="2" s="1"/>
  <c r="AA16" i="2"/>
  <c r="Y33" i="2"/>
  <c r="AB44" i="2"/>
  <c r="AC44" i="2" s="1"/>
  <c r="AA45" i="2"/>
  <c r="AA47" i="2"/>
  <c r="AA49" i="2"/>
  <c r="AA54" i="2"/>
  <c r="AG57" i="2"/>
  <c r="AH57" i="2" s="1"/>
  <c r="Z71" i="2"/>
  <c r="AD71" i="2"/>
  <c r="AD87" i="2"/>
  <c r="AB89" i="2"/>
  <c r="AC89" i="2" s="1"/>
  <c r="AG95" i="2"/>
  <c r="AH95" i="2" s="1"/>
  <c r="AD96" i="2"/>
  <c r="AD105" i="2"/>
  <c r="AD112" i="2"/>
  <c r="AD118" i="2"/>
  <c r="AA41" i="2"/>
  <c r="Y52" i="2"/>
  <c r="AB52" i="2"/>
  <c r="AC52" i="2" s="1"/>
  <c r="AG55" i="2"/>
  <c r="AH55" i="2" s="1"/>
  <c r="AB55" i="2"/>
  <c r="AC55" i="2" s="1"/>
  <c r="AD58" i="2"/>
  <c r="AA61" i="2"/>
  <c r="AG63" i="2"/>
  <c r="AH63" i="2" s="1"/>
  <c r="AD64" i="2"/>
  <c r="AG80" i="2"/>
  <c r="AH80" i="2" s="1"/>
  <c r="AB80" i="2"/>
  <c r="AC80" i="2" s="1"/>
  <c r="Y107" i="2"/>
  <c r="AG109" i="2"/>
  <c r="AH109" i="2" s="1"/>
  <c r="AB109" i="2"/>
  <c r="AC109" i="2" s="1"/>
  <c r="AD111" i="2"/>
  <c r="AG119" i="2"/>
  <c r="AH119" i="2" s="1"/>
  <c r="AA121" i="2"/>
  <c r="AD121" i="2"/>
  <c r="AA79" i="2"/>
  <c r="R9" i="5"/>
  <c r="AA109" i="2"/>
  <c r="Y111" i="2"/>
  <c r="AA55" i="2"/>
  <c r="AB119" i="2"/>
  <c r="AC119" i="2" s="1"/>
  <c r="AD62" i="2"/>
  <c r="Z63" i="2"/>
  <c r="AA40" i="2"/>
  <c r="AA34" i="2"/>
  <c r="AB27" i="2"/>
  <c r="AC27" i="2" s="1"/>
  <c r="AD24" i="2"/>
  <c r="AA24" i="2"/>
  <c r="AB22" i="2"/>
  <c r="AC22" i="2" s="1"/>
  <c r="AA21" i="2"/>
  <c r="AD20" i="2"/>
  <c r="AD18" i="2"/>
  <c r="Z18" i="2"/>
  <c r="AG14" i="2"/>
  <c r="AH14" i="2" s="1"/>
  <c r="Z16" i="2"/>
  <c r="Z28" i="2"/>
  <c r="AA28" i="2"/>
  <c r="Y30" i="2"/>
  <c r="AD38" i="2"/>
  <c r="Y42" i="2"/>
  <c r="AB42" i="2"/>
  <c r="AC42" i="2" s="1"/>
  <c r="Y48" i="2"/>
  <c r="AB51" i="2"/>
  <c r="AC51" i="2" s="1"/>
  <c r="AA53" i="2"/>
  <c r="Y59" i="2"/>
  <c r="AD65" i="2"/>
  <c r="Y67" i="2"/>
  <c r="AB67" i="2"/>
  <c r="AC67" i="2" s="1"/>
  <c r="AA68" i="2"/>
  <c r="AG71" i="2"/>
  <c r="AH71" i="2" s="1"/>
  <c r="AB74" i="2"/>
  <c r="AC74" i="2" s="1"/>
  <c r="AG77" i="2"/>
  <c r="AH77" i="2" s="1"/>
  <c r="Y78" i="2"/>
  <c r="AA85" i="2"/>
  <c r="AD85" i="2"/>
  <c r="Y87" i="2"/>
  <c r="AG88" i="2"/>
  <c r="AH88" i="2" s="1"/>
  <c r="AA89" i="2"/>
  <c r="Y92" i="2"/>
  <c r="AA94" i="2"/>
  <c r="Y96" i="2"/>
  <c r="AB98" i="2"/>
  <c r="AC98" i="2" s="1"/>
  <c r="AA100" i="2"/>
  <c r="Y105" i="2"/>
  <c r="AB105" i="2"/>
  <c r="AC105" i="2" s="1"/>
  <c r="AB106" i="2"/>
  <c r="AC106" i="2" s="1"/>
  <c r="AA108" i="2"/>
  <c r="Y112" i="2"/>
  <c r="AA114" i="2"/>
  <c r="Y118" i="2"/>
  <c r="AA122" i="2"/>
  <c r="Z52" i="2"/>
  <c r="AB61" i="2"/>
  <c r="AC61" i="2" s="1"/>
  <c r="Z62" i="2"/>
  <c r="AB62" i="2"/>
  <c r="AC62" i="2" s="1"/>
  <c r="AA63" i="2"/>
  <c r="Y63" i="2"/>
  <c r="Z70" i="2"/>
  <c r="AG70" i="2"/>
  <c r="AH70" i="2" s="1"/>
  <c r="AG73" i="2"/>
  <c r="AH73" i="2" s="1"/>
  <c r="AD101" i="2"/>
  <c r="Y121" i="2"/>
  <c r="AD6" i="5"/>
  <c r="K9" i="5"/>
  <c r="AG61" i="2"/>
  <c r="AH61" i="2" s="1"/>
  <c r="Y58" i="2"/>
  <c r="Y64" i="2"/>
  <c r="Q9" i="5"/>
  <c r="AB9" i="5" s="1"/>
  <c r="AB95" i="2"/>
  <c r="AC95" i="2" s="1"/>
  <c r="AG24" i="2"/>
  <c r="AH24" i="2" s="1"/>
  <c r="AB39" i="2"/>
  <c r="AC39" i="2" s="1"/>
  <c r="AA42" i="2"/>
  <c r="AA66" i="2"/>
  <c r="AA102" i="2"/>
  <c r="AA116" i="2"/>
  <c r="AG41" i="2"/>
  <c r="AH41" i="2" s="1"/>
  <c r="AG90" i="2"/>
  <c r="AH90" i="2" s="1"/>
  <c r="AD99" i="2"/>
  <c r="AG103" i="2"/>
  <c r="AH103" i="2" s="1"/>
  <c r="AA7" i="5"/>
  <c r="Z19" i="2"/>
  <c r="AD15" i="2"/>
  <c r="Z12" i="2"/>
  <c r="AA11" i="2"/>
  <c r="Y83" i="2"/>
  <c r="Z82" i="2"/>
  <c r="AB73" i="2"/>
  <c r="AC73" i="2" s="1"/>
  <c r="AA80" i="2"/>
  <c r="Y80" i="2"/>
  <c r="AD90" i="2"/>
  <c r="AG97" i="2"/>
  <c r="AH97" i="2" s="1"/>
  <c r="Z99" i="2"/>
  <c r="AB99" i="2"/>
  <c r="AC99" i="2" s="1"/>
  <c r="AA101" i="2"/>
  <c r="AD103" i="2"/>
  <c r="AG104" i="2"/>
  <c r="AH104" i="2" s="1"/>
  <c r="AG107" i="2"/>
  <c r="AH107" i="2" s="1"/>
  <c r="AB107" i="2"/>
  <c r="AC107" i="2" s="1"/>
  <c r="Y109" i="2"/>
  <c r="Z111" i="2"/>
  <c r="Z117" i="2"/>
  <c r="Z119" i="2"/>
  <c r="AB79" i="2"/>
  <c r="AC79" i="2" s="1"/>
  <c r="Y79" i="2"/>
  <c r="AD83" i="2"/>
  <c r="Z83" i="2"/>
  <c r="Y82" i="2"/>
  <c r="AA82" i="2"/>
  <c r="AG81" i="2"/>
  <c r="AH81" i="2" s="1"/>
  <c r="Z81" i="2"/>
  <c r="AA20" i="2"/>
  <c r="AA13" i="2"/>
  <c r="W8" i="2"/>
  <c r="AB11" i="2"/>
  <c r="AC11" i="2" s="1"/>
  <c r="K6" i="2"/>
  <c r="AB64" i="2"/>
  <c r="AC64" i="2" s="1"/>
  <c r="Y90" i="2"/>
  <c r="Y103" i="2"/>
  <c r="J7" i="2"/>
  <c r="AA27" i="2"/>
  <c r="Z26" i="2"/>
  <c r="AB21" i="2"/>
  <c r="AC21" i="2" s="1"/>
  <c r="Z20" i="2"/>
  <c r="AA19" i="2"/>
  <c r="Y15" i="2"/>
  <c r="AD42" i="2"/>
  <c r="AA46" i="2"/>
  <c r="AD47" i="2"/>
  <c r="AB85" i="2"/>
  <c r="AC85" i="2" s="1"/>
  <c r="AA86" i="2"/>
  <c r="AA91" i="2"/>
  <c r="AB94" i="2"/>
  <c r="AC94" i="2" s="1"/>
  <c r="AB100" i="2"/>
  <c r="AC100" i="2" s="1"/>
  <c r="AB108" i="2"/>
  <c r="AC108" i="2" s="1"/>
  <c r="AB114" i="2"/>
  <c r="AC114" i="2" s="1"/>
  <c r="AG58" i="2"/>
  <c r="AH58" i="2" s="1"/>
  <c r="AB101" i="2"/>
  <c r="AC101" i="2" s="1"/>
  <c r="AD107" i="2"/>
  <c r="X6" i="2"/>
  <c r="AG82" i="2"/>
  <c r="AH82" i="2" s="1"/>
  <c r="AE125" i="5"/>
  <c r="AF125" i="5" s="1"/>
  <c r="AE69" i="5"/>
  <c r="AF69" i="5" s="1"/>
  <c r="AE109" i="5"/>
  <c r="AF109" i="5" s="1"/>
  <c r="X9" i="5"/>
  <c r="Z8" i="5"/>
  <c r="AA8" i="5"/>
  <c r="AG6" i="5"/>
  <c r="AH6" i="5" s="1"/>
  <c r="AE36" i="5"/>
  <c r="AF36" i="5" s="1"/>
  <c r="AE25" i="5"/>
  <c r="AF25" i="5" s="1"/>
  <c r="AG7" i="5"/>
  <c r="AH7" i="5" s="1"/>
  <c r="U9" i="5"/>
  <c r="L9" i="5"/>
  <c r="AD7" i="5"/>
  <c r="AE23" i="5"/>
  <c r="AF23" i="5" s="1"/>
  <c r="Y7" i="5"/>
  <c r="Z91" i="2"/>
  <c r="AD94" i="2"/>
  <c r="Z95" i="2"/>
  <c r="Z110" i="2"/>
  <c r="Z116" i="2"/>
  <c r="AA99" i="2"/>
  <c r="AA107" i="2"/>
  <c r="AG99" i="2"/>
  <c r="AH99" i="2" s="1"/>
  <c r="AB97" i="2"/>
  <c r="AC97" i="2" s="1"/>
  <c r="Z87" i="2"/>
  <c r="AG110" i="2"/>
  <c r="AH110" i="2" s="1"/>
  <c r="AB122" i="2"/>
  <c r="AC122" i="2" s="1"/>
  <c r="Z109" i="2"/>
  <c r="Y115" i="2"/>
  <c r="AA117" i="2"/>
  <c r="AB104" i="2"/>
  <c r="AC104" i="2" s="1"/>
  <c r="Z88" i="2"/>
  <c r="Z98" i="2"/>
  <c r="Z113" i="2"/>
  <c r="AA90" i="2"/>
  <c r="AD82" i="2"/>
  <c r="Z79" i="2"/>
  <c r="Y85" i="2"/>
  <c r="AG83" i="2"/>
  <c r="AH83" i="2" s="1"/>
  <c r="AD81" i="2"/>
  <c r="AB70" i="2"/>
  <c r="AC70" i="2" s="1"/>
  <c r="AD75" i="2"/>
  <c r="AA73" i="2"/>
  <c r="AE73" i="2" s="1"/>
  <c r="Y65" i="2"/>
  <c r="Y69" i="2"/>
  <c r="Y75" i="2"/>
  <c r="AD70" i="2"/>
  <c r="Z68" i="2"/>
  <c r="AA62" i="2"/>
  <c r="AD61" i="2"/>
  <c r="AG64" i="2"/>
  <c r="AH64" i="2" s="1"/>
  <c r="Y62" i="2"/>
  <c r="AG59" i="2"/>
  <c r="AH59" i="2" s="1"/>
  <c r="AB58" i="2"/>
  <c r="AC58" i="2" s="1"/>
  <c r="AG44" i="2"/>
  <c r="AH44" i="2" s="1"/>
  <c r="Y55" i="2"/>
  <c r="AD21" i="2"/>
  <c r="AG28" i="2"/>
  <c r="AH28" i="2" s="1"/>
  <c r="Y27" i="2"/>
  <c r="AG27" i="2"/>
  <c r="AH27" i="2" s="1"/>
  <c r="AA25" i="2"/>
  <c r="Z25" i="2"/>
  <c r="AB23" i="2"/>
  <c r="AC23" i="2" s="1"/>
  <c r="Y28" i="2"/>
  <c r="Y41" i="2"/>
  <c r="AB30" i="2"/>
  <c r="AC30" i="2" s="1"/>
  <c r="AB35" i="2"/>
  <c r="AC35" i="2" s="1"/>
  <c r="Z35" i="2"/>
  <c r="AG31" i="2"/>
  <c r="AH31" i="2" s="1"/>
  <c r="AD29" i="2"/>
  <c r="Z30" i="2"/>
  <c r="AA33" i="2"/>
  <c r="AD34" i="2"/>
  <c r="AA29" i="2"/>
  <c r="AD39" i="2"/>
  <c r="AB33" i="2"/>
  <c r="AC33" i="2" s="1"/>
  <c r="AD35" i="2"/>
  <c r="AG37" i="2"/>
  <c r="AH37" i="2" s="1"/>
  <c r="AA35" i="2"/>
  <c r="Y29" i="2"/>
  <c r="Y32" i="2"/>
  <c r="Y38" i="2"/>
  <c r="AE17" i="5"/>
  <c r="AF17" i="5" s="1"/>
  <c r="AE100" i="4"/>
  <c r="AF100" i="4" s="1"/>
  <c r="AD8" i="4"/>
  <c r="U9" i="4"/>
  <c r="P9" i="5"/>
  <c r="S9" i="4"/>
  <c r="AE97" i="4"/>
  <c r="AE22" i="5"/>
  <c r="AF22" i="5" s="1"/>
  <c r="Y6" i="5"/>
  <c r="Y7" i="4"/>
  <c r="AE101" i="5"/>
  <c r="AF101" i="5" s="1"/>
  <c r="AE18" i="5"/>
  <c r="AF18" i="5" s="1"/>
  <c r="AE21" i="5"/>
  <c r="AF21" i="5" s="1"/>
  <c r="AE13" i="5"/>
  <c r="AF13" i="5" s="1"/>
  <c r="M9" i="5"/>
  <c r="AE11" i="4"/>
  <c r="AF11" i="4" s="1"/>
  <c r="AE114" i="5"/>
  <c r="AF114" i="5" s="1"/>
  <c r="AE41" i="5"/>
  <c r="AF41" i="5" s="1"/>
  <c r="Z7" i="5"/>
  <c r="AG62" i="2"/>
  <c r="AH62" i="2" s="1"/>
  <c r="AD63" i="2"/>
  <c r="Y21" i="2"/>
  <c r="AB66" i="2"/>
  <c r="AC66" i="2" s="1"/>
  <c r="AA44" i="2"/>
  <c r="AA110" i="2"/>
  <c r="AD115" i="2"/>
  <c r="AE115" i="2" s="1"/>
  <c r="AG52" i="2"/>
  <c r="AH52" i="2" s="1"/>
  <c r="AB83" i="2"/>
  <c r="AC83" i="2" s="1"/>
  <c r="AG68" i="2"/>
  <c r="AH68" i="2" s="1"/>
  <c r="AG42" i="2"/>
  <c r="AH42" i="2" s="1"/>
  <c r="AG79" i="2"/>
  <c r="AH79" i="2" s="1"/>
  <c r="Z103" i="2"/>
  <c r="Y61" i="2"/>
  <c r="AG46" i="2"/>
  <c r="AH46" i="2" s="1"/>
  <c r="Z107" i="2"/>
  <c r="Z90" i="2"/>
  <c r="AG74" i="2"/>
  <c r="AH74" i="2" s="1"/>
  <c r="AD109" i="2"/>
  <c r="AB40" i="2"/>
  <c r="AC40" i="2" s="1"/>
  <c r="Y37" i="2"/>
  <c r="AB25" i="2"/>
  <c r="AC25" i="2" s="1"/>
  <c r="AA22" i="2"/>
  <c r="Y20" i="2"/>
  <c r="AB19" i="2"/>
  <c r="AC19" i="2" s="1"/>
  <c r="AB15" i="2"/>
  <c r="AC15" i="2" s="1"/>
  <c r="Z39" i="2"/>
  <c r="Z57" i="2"/>
  <c r="AA75" i="2"/>
  <c r="AB63" i="2"/>
  <c r="AC63" i="2" s="1"/>
  <c r="AB90" i="2"/>
  <c r="AC90" i="2" s="1"/>
  <c r="AB117" i="2"/>
  <c r="AC117" i="2" s="1"/>
  <c r="AB14" i="2"/>
  <c r="AC14" i="2" s="1"/>
  <c r="AD55" i="2"/>
  <c r="AB53" i="2"/>
  <c r="AC53" i="2" s="1"/>
  <c r="Z27" i="2"/>
  <c r="AD26" i="2"/>
  <c r="AD22" i="2"/>
  <c r="AG22" i="2"/>
  <c r="AH22" i="2" s="1"/>
  <c r="Z14" i="2"/>
  <c r="AG11" i="2"/>
  <c r="AH11" i="2" s="1"/>
  <c r="AD30" i="2"/>
  <c r="Y39" i="2"/>
  <c r="Z42" i="2"/>
  <c r="Y44" i="2"/>
  <c r="AD46" i="2"/>
  <c r="Z47" i="2"/>
  <c r="AD50" i="2"/>
  <c r="Z51" i="2"/>
  <c r="AD57" i="2"/>
  <c r="Z59" i="2"/>
  <c r="AB59" i="2"/>
  <c r="AC59" i="2" s="1"/>
  <c r="AD66" i="2"/>
  <c r="AG67" i="2"/>
  <c r="AH67" i="2" s="1"/>
  <c r="Y68" i="2"/>
  <c r="AG69" i="2"/>
  <c r="AH69" i="2" s="1"/>
  <c r="AB69" i="2"/>
  <c r="AC69" i="2" s="1"/>
  <c r="AA71" i="2"/>
  <c r="Z72" i="2"/>
  <c r="Y74" i="2"/>
  <c r="AD76" i="2"/>
  <c r="Z77" i="2"/>
  <c r="AA78" i="2"/>
  <c r="AD78" i="2"/>
  <c r="Y88" i="2"/>
  <c r="AG89" i="2"/>
  <c r="AH89" i="2" s="1"/>
  <c r="Z92" i="2"/>
  <c r="Y93" i="2"/>
  <c r="AG94" i="2"/>
  <c r="AD95" i="2"/>
  <c r="AG100" i="2"/>
  <c r="AH100" i="2" s="1"/>
  <c r="AD102" i="2"/>
  <c r="AG108" i="2"/>
  <c r="AH108" i="2" s="1"/>
  <c r="AD113" i="2"/>
  <c r="AG114" i="2"/>
  <c r="AH114" i="2" s="1"/>
  <c r="Y116" i="2"/>
  <c r="AG118" i="2"/>
  <c r="AH118" i="2" s="1"/>
  <c r="AD120" i="2"/>
  <c r="Z122" i="2"/>
  <c r="Y123" i="2"/>
  <c r="Z43" i="2"/>
  <c r="Z55" i="2"/>
  <c r="Z61" i="2"/>
  <c r="Z80" i="2"/>
  <c r="Z97" i="2"/>
  <c r="Z104" i="2"/>
  <c r="Z115" i="2"/>
  <c r="AD119" i="2"/>
  <c r="AA83" i="2"/>
  <c r="K8" i="2"/>
  <c r="Y26" i="2"/>
  <c r="AD86" i="2"/>
  <c r="Y43" i="2"/>
  <c r="AD43" i="2"/>
  <c r="AG17" i="2"/>
  <c r="AH17" i="2" s="1"/>
  <c r="Q8" i="2"/>
  <c r="AG121" i="2"/>
  <c r="AH121" i="2" s="1"/>
  <c r="Z121" i="2"/>
  <c r="Y120" i="2"/>
  <c r="Y22" i="2"/>
  <c r="AG33" i="2"/>
  <c r="AH33" i="2" s="1"/>
  <c r="AB47" i="2"/>
  <c r="AC47" i="2" s="1"/>
  <c r="AB121" i="2"/>
  <c r="AC121" i="2" s="1"/>
  <c r="AG25" i="2"/>
  <c r="AH25" i="2" s="1"/>
  <c r="AG40" i="2"/>
  <c r="AH40" i="2" s="1"/>
  <c r="AG12" i="2"/>
  <c r="AH12" i="2" s="1"/>
  <c r="AD123" i="2"/>
  <c r="Z64" i="2"/>
  <c r="AG35" i="2"/>
  <c r="AH35" i="2" s="1"/>
  <c r="AD80" i="2"/>
  <c r="Z34" i="2"/>
  <c r="Z17" i="2"/>
  <c r="AE34" i="5"/>
  <c r="AF34" i="5" s="1"/>
  <c r="AD8" i="5"/>
  <c r="Y8" i="5"/>
  <c r="V6" i="2"/>
  <c r="AD91" i="2"/>
  <c r="AA123" i="2"/>
  <c r="AB123" i="2"/>
  <c r="AC123" i="2" s="1"/>
  <c r="Z101" i="2"/>
  <c r="Y46" i="2"/>
  <c r="AB31" i="2"/>
  <c r="AC31" i="2" s="1"/>
  <c r="Z67" i="2"/>
  <c r="AG51" i="2"/>
  <c r="AH51" i="2" s="1"/>
  <c r="AG123" i="2"/>
  <c r="AH123" i="2" s="1"/>
  <c r="AG23" i="2"/>
  <c r="AH23" i="2" s="1"/>
  <c r="AF90" i="4"/>
  <c r="AG60" i="2"/>
  <c r="AH60" i="2" s="1"/>
  <c r="AA60" i="2"/>
  <c r="AD110" i="2"/>
  <c r="AA81" i="2"/>
  <c r="AB28" i="2"/>
  <c r="AC28" i="2" s="1"/>
  <c r="AD93" i="2"/>
  <c r="AA30" i="2"/>
  <c r="AG47" i="2"/>
  <c r="AH47" i="2" s="1"/>
  <c r="Z33" i="2"/>
  <c r="AA69" i="2"/>
  <c r="AG30" i="2"/>
  <c r="AH30" i="2" s="1"/>
  <c r="M8" i="2"/>
  <c r="Z58" i="2"/>
  <c r="Z73" i="2"/>
  <c r="Z108" i="2"/>
  <c r="AG117" i="2"/>
  <c r="AH117" i="2" s="1"/>
  <c r="AE72" i="4"/>
  <c r="AF72" i="4" s="1"/>
  <c r="Y60" i="2"/>
  <c r="AG122" i="2"/>
  <c r="AH122" i="2" s="1"/>
  <c r="AG72" i="2"/>
  <c r="AH72" i="2" s="1"/>
  <c r="AA31" i="2"/>
  <c r="AG29" i="2"/>
  <c r="AH29" i="2" s="1"/>
  <c r="AA23" i="2"/>
  <c r="AA17" i="2"/>
  <c r="Z44" i="2"/>
  <c r="AD48" i="2"/>
  <c r="Z53" i="2"/>
  <c r="Z60" i="2"/>
  <c r="Z74" i="2"/>
  <c r="AE17" i="4"/>
  <c r="AF17" i="4" s="1"/>
  <c r="AG6" i="4"/>
  <c r="AH6" i="4" s="1"/>
  <c r="Y71" i="2"/>
  <c r="AA74" i="2"/>
  <c r="Y76" i="2"/>
  <c r="Y86" i="2"/>
  <c r="Z89" i="2"/>
  <c r="Y91" i="2"/>
  <c r="Z94" i="2"/>
  <c r="Y95" i="2"/>
  <c r="AA98" i="2"/>
  <c r="Z100" i="2"/>
  <c r="Y102" i="2"/>
  <c r="Y110" i="2"/>
  <c r="Z114" i="2"/>
  <c r="Y119" i="2"/>
  <c r="AE43" i="4"/>
  <c r="AF43" i="4" s="1"/>
  <c r="AB8" i="4"/>
  <c r="AC8" i="4" s="1"/>
  <c r="AE117" i="5"/>
  <c r="AF117" i="5" s="1"/>
  <c r="AE84" i="5"/>
  <c r="AF84" i="5" s="1"/>
  <c r="AE14" i="5"/>
  <c r="AF14" i="5" s="1"/>
  <c r="O9" i="4"/>
  <c r="S8" i="2"/>
  <c r="Y34" i="2"/>
  <c r="Z29" i="2"/>
  <c r="AB26" i="2"/>
  <c r="AC26" i="2" s="1"/>
  <c r="Y25" i="2"/>
  <c r="Z22" i="2"/>
  <c r="AG20" i="2"/>
  <c r="AH20" i="2" s="1"/>
  <c r="Y19" i="2"/>
  <c r="Y18" i="2"/>
  <c r="AG13" i="2"/>
  <c r="AH13" i="2" s="1"/>
  <c r="Y12" i="2"/>
  <c r="AD67" i="2"/>
  <c r="AD92" i="2"/>
  <c r="Z93" i="2"/>
  <c r="AG98" i="2"/>
  <c r="AH98" i="2" s="1"/>
  <c r="AG113" i="2"/>
  <c r="AH113" i="2" s="1"/>
  <c r="AA70" i="2"/>
  <c r="Y101" i="2"/>
  <c r="AA104" i="2"/>
  <c r="AE115" i="4"/>
  <c r="AF115" i="4" s="1"/>
  <c r="AE94" i="4"/>
  <c r="AF94" i="4" s="1"/>
  <c r="AE96" i="4"/>
  <c r="AF96" i="4" s="1"/>
  <c r="AE61" i="4"/>
  <c r="AF61" i="4" s="1"/>
  <c r="AE44" i="4"/>
  <c r="AF44" i="4" s="1"/>
  <c r="AF30" i="4"/>
  <c r="Z8" i="4"/>
  <c r="AE89" i="5"/>
  <c r="AF89" i="5" s="1"/>
  <c r="AE68" i="5"/>
  <c r="AF68" i="5" s="1"/>
  <c r="AE44" i="5"/>
  <c r="AF44" i="5" s="1"/>
  <c r="AE47" i="5"/>
  <c r="AF47" i="5" s="1"/>
  <c r="AE46" i="5"/>
  <c r="AF46" i="5" s="1"/>
  <c r="AE31" i="5"/>
  <c r="AF31" i="5" s="1"/>
  <c r="V9" i="5"/>
  <c r="W9" i="5"/>
  <c r="N9" i="5"/>
  <c r="Y11" i="2"/>
  <c r="AD10" i="2"/>
  <c r="AB60" i="2"/>
  <c r="AC60" i="2" s="1"/>
  <c r="AA65" i="2"/>
  <c r="AB71" i="2"/>
  <c r="AC71" i="2" s="1"/>
  <c r="AB72" i="2"/>
  <c r="AC72" i="2" s="1"/>
  <c r="AB77" i="2"/>
  <c r="AC77" i="2" s="1"/>
  <c r="AA95" i="2"/>
  <c r="AB96" i="2"/>
  <c r="AC96" i="2" s="1"/>
  <c r="AG102" i="2"/>
  <c r="AH102" i="2" s="1"/>
  <c r="AA105" i="2"/>
  <c r="Z106" i="2"/>
  <c r="AB110" i="2"/>
  <c r="AC110" i="2" s="1"/>
  <c r="AA112" i="2"/>
  <c r="AB116" i="2"/>
  <c r="AC116" i="2" s="1"/>
  <c r="AA118" i="2"/>
  <c r="AE105" i="4"/>
  <c r="AF105" i="4" s="1"/>
  <c r="AE68" i="4"/>
  <c r="AF68" i="4" s="1"/>
  <c r="AE15" i="4"/>
  <c r="AF15" i="4" s="1"/>
  <c r="AE105" i="5"/>
  <c r="AF105" i="5" s="1"/>
  <c r="AE72" i="5"/>
  <c r="AF72" i="5" s="1"/>
  <c r="AE51" i="5"/>
  <c r="AF51" i="5" s="1"/>
  <c r="AE10" i="5"/>
  <c r="AF10" i="5" s="1"/>
  <c r="AA64" i="2"/>
  <c r="AA103" i="2"/>
  <c r="AA111" i="2"/>
  <c r="AE114" i="4"/>
  <c r="AF114" i="4" s="1"/>
  <c r="AE18" i="4"/>
  <c r="AF18" i="4" s="1"/>
  <c r="AE47" i="4"/>
  <c r="AF47" i="4" s="1"/>
  <c r="AE24" i="5"/>
  <c r="AF24" i="5" s="1"/>
  <c r="AE37" i="5"/>
  <c r="AF37" i="5" s="1"/>
  <c r="AE27" i="5"/>
  <c r="AF27" i="5" s="1"/>
  <c r="AE11" i="5"/>
  <c r="AF11" i="5" s="1"/>
  <c r="AE56" i="5"/>
  <c r="AF56" i="5" s="1"/>
  <c r="AE48" i="5"/>
  <c r="AF48" i="5" s="1"/>
  <c r="AE28" i="5"/>
  <c r="AF28" i="5" s="1"/>
  <c r="AG8" i="5"/>
  <c r="AH8" i="5" s="1"/>
  <c r="AB8" i="5"/>
  <c r="AC8" i="5" s="1"/>
  <c r="AE36" i="4"/>
  <c r="AF36" i="4" s="1"/>
  <c r="P9" i="4"/>
  <c r="AE94" i="5"/>
  <c r="AF94" i="5" s="1"/>
  <c r="AE64" i="5"/>
  <c r="AF64" i="5" s="1"/>
  <c r="AE35" i="5"/>
  <c r="AF35" i="5" s="1"/>
  <c r="AF61" i="5"/>
  <c r="AE55" i="5"/>
  <c r="AF55" i="5" s="1"/>
  <c r="AE39" i="5"/>
  <c r="AF39" i="5" s="1"/>
  <c r="AE42" i="5"/>
  <c r="AF42" i="5" s="1"/>
  <c r="AE33" i="5"/>
  <c r="AF33" i="5" s="1"/>
  <c r="AE45" i="5"/>
  <c r="AF45" i="5" s="1"/>
  <c r="AE26" i="5"/>
  <c r="AF26" i="5" s="1"/>
  <c r="AE56" i="4"/>
  <c r="AF56" i="4" s="1"/>
  <c r="AF60" i="4"/>
  <c r="AE57" i="4"/>
  <c r="AF57" i="4" s="1"/>
  <c r="AE13" i="4"/>
  <c r="AF13" i="4" s="1"/>
  <c r="AE122" i="5"/>
  <c r="AF122" i="5" s="1"/>
  <c r="AE73" i="4"/>
  <c r="AF73" i="4" s="1"/>
  <c r="AE31" i="4"/>
  <c r="AF31" i="4" s="1"/>
  <c r="AE110" i="5"/>
  <c r="AF110" i="5" s="1"/>
  <c r="AE102" i="5"/>
  <c r="AF102" i="5" s="1"/>
  <c r="AE90" i="5"/>
  <c r="AF90" i="5" s="1"/>
  <c r="Z6" i="5"/>
  <c r="AA6" i="5"/>
  <c r="AE77" i="4"/>
  <c r="AF77" i="4" s="1"/>
  <c r="AE40" i="4"/>
  <c r="AF40" i="4" s="1"/>
  <c r="AE77" i="5"/>
  <c r="AF77" i="5" s="1"/>
  <c r="AE126" i="5"/>
  <c r="AF126" i="5" s="1"/>
  <c r="AE118" i="5"/>
  <c r="AF118" i="5" s="1"/>
  <c r="AE85" i="5"/>
  <c r="AF85" i="5" s="1"/>
  <c r="AE73" i="5"/>
  <c r="AF73" i="5" s="1"/>
  <c r="AE65" i="5"/>
  <c r="AF65" i="5" s="1"/>
  <c r="AE52" i="5"/>
  <c r="AF52" i="5" s="1"/>
  <c r="AE20" i="5"/>
  <c r="AF20" i="5" s="1"/>
  <c r="AD37" i="2"/>
  <c r="Z31" i="2"/>
  <c r="AA26" i="2"/>
  <c r="Z23" i="2"/>
  <c r="Z21" i="2"/>
  <c r="AA15" i="2"/>
  <c r="Z11" i="2"/>
  <c r="AD32" i="2"/>
  <c r="Y94" i="2"/>
  <c r="AA113" i="2"/>
  <c r="AD116" i="2"/>
  <c r="AB118" i="2"/>
  <c r="AC118" i="2" s="1"/>
  <c r="Z123" i="2"/>
  <c r="Z41" i="2"/>
  <c r="AD41" i="2"/>
  <c r="U7" i="2"/>
  <c r="U8" i="2"/>
  <c r="W7" i="2"/>
  <c r="S7" i="2"/>
  <c r="Y10" i="2"/>
  <c r="AD33" i="2"/>
  <c r="AB81" i="2"/>
  <c r="AC81" i="2" s="1"/>
  <c r="Y81" i="2"/>
  <c r="AB17" i="2"/>
  <c r="AC17" i="2" s="1"/>
  <c r="AD44" i="2"/>
  <c r="Z45" i="2"/>
  <c r="AG45" i="2"/>
  <c r="AH45" i="2" s="1"/>
  <c r="Z46" i="2"/>
  <c r="AG48" i="2"/>
  <c r="AH48" i="2" s="1"/>
  <c r="Z49" i="2"/>
  <c r="AG49" i="2"/>
  <c r="AH49" i="2" s="1"/>
  <c r="AA51" i="2"/>
  <c r="AD53" i="2"/>
  <c r="Z54" i="2"/>
  <c r="AD60" i="2"/>
  <c r="Z65" i="2"/>
  <c r="AB65" i="2"/>
  <c r="AC65" i="2" s="1"/>
  <c r="AA67" i="2"/>
  <c r="AD68" i="2"/>
  <c r="Z69" i="2"/>
  <c r="AG85" i="2"/>
  <c r="AH85" i="2" s="1"/>
  <c r="AD28" i="2"/>
  <c r="AG53" i="2"/>
  <c r="AH53" i="2" s="1"/>
  <c r="Y57" i="2"/>
  <c r="AB68" i="2"/>
  <c r="AC68" i="2" s="1"/>
  <c r="AE124" i="5"/>
  <c r="AF124" i="5" s="1"/>
  <c r="AE108" i="5"/>
  <c r="AF108" i="5" s="1"/>
  <c r="AE99" i="5"/>
  <c r="AF99" i="5" s="1"/>
  <c r="AE95" i="5"/>
  <c r="AF95" i="5" s="1"/>
  <c r="AE88" i="5"/>
  <c r="AF88" i="5" s="1"/>
  <c r="AF80" i="5"/>
  <c r="AE71" i="5"/>
  <c r="AF71" i="5" s="1"/>
  <c r="AE87" i="5"/>
  <c r="AF87" i="5" s="1"/>
  <c r="AE82" i="5"/>
  <c r="AF82" i="5" s="1"/>
  <c r="AE78" i="5"/>
  <c r="AF78" i="5" s="1"/>
  <c r="AE74" i="5"/>
  <c r="AF74" i="5" s="1"/>
  <c r="AE70" i="5"/>
  <c r="AF70" i="5" s="1"/>
  <c r="AE66" i="5"/>
  <c r="AF66" i="5" s="1"/>
  <c r="AE62" i="5"/>
  <c r="AF62" i="5" s="1"/>
  <c r="AF30" i="5"/>
  <c r="AE12" i="5"/>
  <c r="AF12" i="5" s="1"/>
  <c r="AF19" i="5"/>
  <c r="AE120" i="5"/>
  <c r="AF120" i="5" s="1"/>
  <c r="AF113" i="5"/>
  <c r="AE104" i="5"/>
  <c r="AF104" i="5" s="1"/>
  <c r="AE103" i="5"/>
  <c r="AF103" i="5" s="1"/>
  <c r="AE83" i="5"/>
  <c r="AF83" i="5" s="1"/>
  <c r="AE67" i="5"/>
  <c r="AF67" i="5" s="1"/>
  <c r="AE59" i="5"/>
  <c r="AF59" i="5" s="1"/>
  <c r="AE57" i="5"/>
  <c r="AF57" i="5" s="1"/>
  <c r="AE53" i="5"/>
  <c r="AF53" i="5" s="1"/>
  <c r="AE49" i="5"/>
  <c r="AF49" i="5" s="1"/>
  <c r="AE16" i="5"/>
  <c r="AF16" i="5" s="1"/>
  <c r="AF98" i="5"/>
  <c r="AE116" i="5"/>
  <c r="AF116" i="5" s="1"/>
  <c r="AE100" i="5"/>
  <c r="AF100" i="5" s="1"/>
  <c r="AE123" i="5"/>
  <c r="AF123" i="5" s="1"/>
  <c r="AE119" i="5"/>
  <c r="AF119" i="5" s="1"/>
  <c r="AE115" i="5"/>
  <c r="AF115" i="5" s="1"/>
  <c r="AE111" i="5"/>
  <c r="AF111" i="5" s="1"/>
  <c r="AE107" i="5"/>
  <c r="AF107" i="5" s="1"/>
  <c r="AE93" i="5"/>
  <c r="AF93" i="5" s="1"/>
  <c r="AE79" i="5"/>
  <c r="AF79" i="5" s="1"/>
  <c r="AE63" i="5"/>
  <c r="AF63" i="5" s="1"/>
  <c r="AE92" i="5"/>
  <c r="AF92" i="5" s="1"/>
  <c r="AF40" i="5"/>
  <c r="AE54" i="5"/>
  <c r="AF54" i="5" s="1"/>
  <c r="AF121" i="5"/>
  <c r="AE112" i="5"/>
  <c r="AF112" i="5" s="1"/>
  <c r="AE96" i="5"/>
  <c r="AF96" i="5" s="1"/>
  <c r="AE75" i="5"/>
  <c r="AF75" i="5" s="1"/>
  <c r="AF60" i="5"/>
  <c r="AE50" i="5"/>
  <c r="AF50" i="5" s="1"/>
  <c r="AB6" i="5"/>
  <c r="AC6" i="5" s="1"/>
  <c r="AE52" i="4"/>
  <c r="AF52" i="4" s="1"/>
  <c r="AF27" i="4"/>
  <c r="AE81" i="4"/>
  <c r="AF81" i="4" s="1"/>
  <c r="AE65" i="4"/>
  <c r="AF65" i="4" s="1"/>
  <c r="AA14" i="2"/>
  <c r="R7" i="2"/>
  <c r="X7" i="2"/>
  <c r="Y13" i="2"/>
  <c r="L7" i="2"/>
  <c r="L6" i="2"/>
  <c r="AG16" i="2"/>
  <c r="AH16" i="2" s="1"/>
  <c r="AB16" i="2"/>
  <c r="AC16" i="2" s="1"/>
  <c r="AB87" i="2"/>
  <c r="AC87" i="2" s="1"/>
  <c r="AA87" i="2"/>
  <c r="AD88" i="2"/>
  <c r="AB91" i="2"/>
  <c r="AC91" i="2" s="1"/>
  <c r="AG91" i="2"/>
  <c r="AH91" i="2" s="1"/>
  <c r="AD25" i="2"/>
  <c r="AG26" i="2"/>
  <c r="AH26" i="2" s="1"/>
  <c r="AG15" i="2"/>
  <c r="AH15" i="2" s="1"/>
  <c r="AB32" i="2"/>
  <c r="AC32" i="2" s="1"/>
  <c r="AA32" i="2"/>
  <c r="Z37" i="2"/>
  <c r="O7" i="2"/>
  <c r="K7" i="2"/>
  <c r="AA48" i="2"/>
  <c r="AB48" i="2"/>
  <c r="AC48" i="2" s="1"/>
  <c r="AG50" i="2"/>
  <c r="AH50" i="2" s="1"/>
  <c r="Z50" i="2"/>
  <c r="AA50" i="2"/>
  <c r="AB50" i="2"/>
  <c r="AC50" i="2" s="1"/>
  <c r="AD51" i="2"/>
  <c r="Y51" i="2"/>
  <c r="AA57" i="2"/>
  <c r="AB57" i="2"/>
  <c r="AC57" i="2" s="1"/>
  <c r="AD59" i="2"/>
  <c r="AG66" i="2"/>
  <c r="AH66" i="2" s="1"/>
  <c r="Z66" i="2"/>
  <c r="M6" i="2"/>
  <c r="Y72" i="2"/>
  <c r="AD72" i="2"/>
  <c r="AB75" i="2"/>
  <c r="AC75" i="2" s="1"/>
  <c r="AG75" i="2"/>
  <c r="AH75" i="2" s="1"/>
  <c r="Z76" i="2"/>
  <c r="AG76" i="2"/>
  <c r="AH76" i="2" s="1"/>
  <c r="AA76" i="2"/>
  <c r="AB76" i="2"/>
  <c r="AC76" i="2" s="1"/>
  <c r="AD77" i="2"/>
  <c r="Y77" i="2"/>
  <c r="AG78" i="2"/>
  <c r="AH78" i="2" s="1"/>
  <c r="AB78" i="2"/>
  <c r="AC78" i="2" s="1"/>
  <c r="AG34" i="2"/>
  <c r="AH34" i="2" s="1"/>
  <c r="AB34" i="2"/>
  <c r="AC34" i="2" s="1"/>
  <c r="Y24" i="2"/>
  <c r="L8" i="2"/>
  <c r="AB18" i="2"/>
  <c r="AC18" i="2" s="1"/>
  <c r="AG18" i="2"/>
  <c r="AH18" i="2" s="1"/>
  <c r="P6" i="2"/>
  <c r="Z13" i="2"/>
  <c r="R6" i="2"/>
  <c r="AA12" i="2"/>
  <c r="R8" i="2"/>
  <c r="N8" i="2"/>
  <c r="N7" i="2"/>
  <c r="N6" i="2"/>
  <c r="Z38" i="2"/>
  <c r="AG38" i="2"/>
  <c r="AH38" i="2" s="1"/>
  <c r="AD27" i="2"/>
  <c r="S6" i="2"/>
  <c r="AD40" i="2"/>
  <c r="O8" i="2"/>
  <c r="Z40" i="2"/>
  <c r="AA37" i="2"/>
  <c r="Q7" i="2"/>
  <c r="Q6" i="2"/>
  <c r="AD31" i="2"/>
  <c r="Y31" i="2"/>
  <c r="X8" i="2"/>
  <c r="P8" i="2"/>
  <c r="Y23" i="2"/>
  <c r="AD23" i="2"/>
  <c r="Y17" i="2"/>
  <c r="AD17" i="2"/>
  <c r="AD14" i="2"/>
  <c r="AB13" i="2"/>
  <c r="AC13" i="2" s="1"/>
  <c r="T6" i="2"/>
  <c r="T7" i="2"/>
  <c r="AD12" i="2"/>
  <c r="V8" i="2"/>
  <c r="AD16" i="2"/>
  <c r="Y16" i="2"/>
  <c r="AB86" i="2"/>
  <c r="AC86" i="2" s="1"/>
  <c r="AG86" i="2"/>
  <c r="AH86" i="2" s="1"/>
  <c r="AB92" i="2"/>
  <c r="AC92" i="2" s="1"/>
  <c r="AA92" i="2"/>
  <c r="AG96" i="2"/>
  <c r="AH96" i="2" s="1"/>
  <c r="Z96" i="2"/>
  <c r="AB24" i="2"/>
  <c r="AC24" i="2" s="1"/>
  <c r="P7" i="2"/>
  <c r="AG32" i="2"/>
  <c r="AH32" i="2" s="1"/>
  <c r="Z32" i="2"/>
  <c r="AB38" i="2"/>
  <c r="AC38" i="2" s="1"/>
  <c r="AA38" i="2"/>
  <c r="AG39" i="2"/>
  <c r="AH39" i="2" s="1"/>
  <c r="AA39" i="2"/>
  <c r="AB46" i="2"/>
  <c r="AC46" i="2" s="1"/>
  <c r="T8" i="2"/>
  <c r="AG87" i="2"/>
  <c r="AH87" i="2" s="1"/>
  <c r="AG92" i="2"/>
  <c r="AH92" i="2" s="1"/>
  <c r="Y47" i="2"/>
  <c r="Y14" i="2"/>
  <c r="U6" i="2"/>
  <c r="AA96" i="2"/>
  <c r="AB37" i="2"/>
  <c r="AC37" i="2" s="1"/>
  <c r="AB20" i="2"/>
  <c r="AC20" i="2" s="1"/>
  <c r="V7" i="2"/>
  <c r="O6" i="2"/>
  <c r="AG21" i="2"/>
  <c r="AH21" i="2" s="1"/>
  <c r="Z48" i="2"/>
  <c r="W6" i="2"/>
  <c r="Z24" i="2"/>
  <c r="AD11" i="2"/>
  <c r="AD19" i="2"/>
  <c r="Y98" i="2"/>
  <c r="AD98" i="2"/>
  <c r="AG105" i="2"/>
  <c r="AH105" i="2" s="1"/>
  <c r="Z105" i="2"/>
  <c r="Y106" i="2"/>
  <c r="AD106" i="2"/>
  <c r="Z112" i="2"/>
  <c r="AG112" i="2"/>
  <c r="AH112" i="2" s="1"/>
  <c r="AA77" i="2"/>
  <c r="AB102" i="2"/>
  <c r="AC102" i="2" s="1"/>
  <c r="AB113" i="2"/>
  <c r="AC113" i="2" s="1"/>
  <c r="AG93" i="2"/>
  <c r="AH93" i="2" s="1"/>
  <c r="AB112" i="2"/>
  <c r="AC112" i="2" s="1"/>
  <c r="AD74" i="2"/>
  <c r="Z75" i="2"/>
  <c r="Z78" i="2"/>
  <c r="Z85" i="2"/>
  <c r="Z86" i="2"/>
  <c r="AA88" i="2"/>
  <c r="AB88" i="2"/>
  <c r="AC88" i="2" s="1"/>
  <c r="Y89" i="2"/>
  <c r="AD89" i="2"/>
  <c r="AB93" i="2"/>
  <c r="AC93" i="2" s="1"/>
  <c r="AA93" i="2"/>
  <c r="AD100" i="2"/>
  <c r="Z102" i="2"/>
  <c r="AG106" i="2"/>
  <c r="AH106" i="2" s="1"/>
  <c r="AA106" i="2"/>
  <c r="Y108" i="2"/>
  <c r="AD108" i="2"/>
  <c r="Z120" i="2"/>
  <c r="AG120" i="2"/>
  <c r="AH120" i="2" s="1"/>
  <c r="AB120" i="2"/>
  <c r="AC120" i="2" s="1"/>
  <c r="AA120" i="2"/>
  <c r="AD122" i="2"/>
  <c r="Y122" i="2"/>
  <c r="AG43" i="2"/>
  <c r="AH43" i="2" s="1"/>
  <c r="AB43" i="2"/>
  <c r="AC43" i="2" s="1"/>
  <c r="Z118" i="2"/>
  <c r="Y117" i="2"/>
  <c r="AD117" i="2"/>
  <c r="AE117" i="2" s="1"/>
  <c r="AB7" i="4"/>
  <c r="AC7" i="4" s="1"/>
  <c r="AA7" i="4"/>
  <c r="Q9" i="4"/>
  <c r="AG116" i="2"/>
  <c r="AH116" i="2" s="1"/>
  <c r="AB45" i="2"/>
  <c r="AC45" i="2" s="1"/>
  <c r="AB49" i="2"/>
  <c r="AC49" i="2" s="1"/>
  <c r="AG54" i="2"/>
  <c r="AH54" i="2" s="1"/>
  <c r="AB54" i="2"/>
  <c r="AC54" i="2" s="1"/>
  <c r="AG65" i="2"/>
  <c r="AH65" i="2" s="1"/>
  <c r="Y70" i="2"/>
  <c r="Y97" i="2"/>
  <c r="AD97" i="2"/>
  <c r="Y104" i="2"/>
  <c r="AD104" i="2"/>
  <c r="AA8" i="4"/>
  <c r="Y113" i="2"/>
  <c r="AB29" i="2"/>
  <c r="AC29" i="2" s="1"/>
  <c r="Z15" i="2"/>
  <c r="AG10" i="2"/>
  <c r="AH10" i="2" s="1"/>
  <c r="AA10" i="2"/>
  <c r="Z10" i="2"/>
  <c r="AD69" i="2"/>
  <c r="AF19" i="4"/>
  <c r="AE99" i="4"/>
  <c r="AF99" i="4" s="1"/>
  <c r="AE91" i="4"/>
  <c r="AF91" i="4" s="1"/>
  <c r="AE117" i="4"/>
  <c r="AF117" i="4" s="1"/>
  <c r="AE101" i="4"/>
  <c r="AA6" i="4"/>
  <c r="Z7" i="4"/>
  <c r="AG8" i="4"/>
  <c r="AH8" i="4" s="1"/>
  <c r="Y54" i="2"/>
  <c r="AA58" i="2"/>
  <c r="AE121" i="4"/>
  <c r="AF121" i="4" s="1"/>
  <c r="AE85" i="4"/>
  <c r="AF85" i="4" s="1"/>
  <c r="AE63" i="4"/>
  <c r="AF63" i="4" s="1"/>
  <c r="AE55" i="4"/>
  <c r="AF55" i="4" s="1"/>
  <c r="AE39" i="4"/>
  <c r="AF39" i="4" s="1"/>
  <c r="AE21" i="4"/>
  <c r="AF21" i="4" s="1"/>
  <c r="M9" i="4"/>
  <c r="AH94" i="2"/>
  <c r="Y50" i="2"/>
  <c r="Y53" i="2"/>
  <c r="AA59" i="2"/>
  <c r="Y66" i="2"/>
  <c r="Y73" i="2"/>
  <c r="Y99" i="2"/>
  <c r="AE119" i="4"/>
  <c r="AF119" i="4" s="1"/>
  <c r="AE111" i="4"/>
  <c r="AF111" i="4" s="1"/>
  <c r="AE103" i="4"/>
  <c r="AF103" i="4" s="1"/>
  <c r="AE110" i="4"/>
  <c r="AF110" i="4" s="1"/>
  <c r="AE109" i="4"/>
  <c r="AF109" i="4" s="1"/>
  <c r="AE93" i="4"/>
  <c r="AF93" i="4" s="1"/>
  <c r="AF120" i="4"/>
  <c r="AE112" i="4"/>
  <c r="AF112" i="4" s="1"/>
  <c r="AF104" i="4"/>
  <c r="AE86" i="4"/>
  <c r="AF86" i="4" s="1"/>
  <c r="AE69" i="4"/>
  <c r="AF69" i="4" s="1"/>
  <c r="AE48" i="4"/>
  <c r="AF48" i="4" s="1"/>
  <c r="AE49" i="4"/>
  <c r="AF49" i="4" s="1"/>
  <c r="AG7" i="4"/>
  <c r="AH7" i="4" s="1"/>
  <c r="AE24" i="4"/>
  <c r="AF24" i="4" s="1"/>
  <c r="Z6" i="4"/>
  <c r="T9" i="4"/>
  <c r="AF98" i="4"/>
  <c r="AE87" i="4"/>
  <c r="AF87" i="4" s="1"/>
  <c r="AE78" i="4"/>
  <c r="AF78" i="4" s="1"/>
  <c r="AF75" i="4"/>
  <c r="AE70" i="4"/>
  <c r="AF70" i="4" s="1"/>
  <c r="AF67" i="4"/>
  <c r="AE62" i="4"/>
  <c r="AF62" i="4" s="1"/>
  <c r="AF35" i="4"/>
  <c r="AF58" i="4"/>
  <c r="AF50" i="4"/>
  <c r="AE45" i="4"/>
  <c r="AF45" i="4" s="1"/>
  <c r="AF42" i="4"/>
  <c r="AE37" i="4"/>
  <c r="AF37" i="4" s="1"/>
  <c r="AF34" i="4"/>
  <c r="AF26" i="4"/>
  <c r="AE20" i="4"/>
  <c r="AF20" i="4" s="1"/>
  <c r="AB6" i="4"/>
  <c r="AC6" i="4" s="1"/>
  <c r="AF118" i="4"/>
  <c r="AF102" i="4"/>
  <c r="AF97" i="4"/>
  <c r="AF108" i="4"/>
  <c r="AF89" i="4"/>
  <c r="AF76" i="4"/>
  <c r="AF51" i="4"/>
  <c r="AF25" i="4"/>
  <c r="AF22" i="4"/>
  <c r="AE16" i="4"/>
  <c r="AF16" i="4" s="1"/>
  <c r="AF106" i="4"/>
  <c r="AF101" i="4"/>
  <c r="AF92" i="4"/>
  <c r="AE82" i="4"/>
  <c r="AF82" i="4" s="1"/>
  <c r="AF79" i="4"/>
  <c r="AE74" i="4"/>
  <c r="AF74" i="4" s="1"/>
  <c r="AF71" i="4"/>
  <c r="AE66" i="4"/>
  <c r="AF66" i="4" s="1"/>
  <c r="AF54" i="4"/>
  <c r="AF46" i="4"/>
  <c r="AE41" i="4"/>
  <c r="AF41" i="4" s="1"/>
  <c r="AF38" i="4"/>
  <c r="AE33" i="4"/>
  <c r="AF33" i="4" s="1"/>
  <c r="AF23" i="4"/>
  <c r="AE28" i="4"/>
  <c r="AF28" i="4" s="1"/>
  <c r="AE12" i="4"/>
  <c r="AF12" i="4" s="1"/>
  <c r="AF14" i="4"/>
  <c r="AB10" i="2"/>
  <c r="AC10" i="2" s="1"/>
  <c r="AE52" i="2" l="1"/>
  <c r="AF52" i="2" s="1"/>
  <c r="AE62" i="2"/>
  <c r="AE111" i="2"/>
  <c r="AF111" i="2" s="1"/>
  <c r="AE6" i="4"/>
  <c r="AE72" i="2"/>
  <c r="AF72" i="2" s="1"/>
  <c r="AE97" i="2"/>
  <c r="AF97" i="2" s="1"/>
  <c r="AE41" i="2"/>
  <c r="AE64" i="2"/>
  <c r="AF64" i="2" s="1"/>
  <c r="Y9" i="4"/>
  <c r="AE7" i="4"/>
  <c r="AF7" i="4" s="1"/>
  <c r="AD9" i="4"/>
  <c r="AE8" i="4"/>
  <c r="AF8" i="4" s="1"/>
  <c r="AA9" i="4"/>
  <c r="Z9" i="4"/>
  <c r="AE119" i="2"/>
  <c r="AF119" i="2" s="1"/>
  <c r="AE71" i="2"/>
  <c r="AF71" i="2" s="1"/>
  <c r="AE112" i="2"/>
  <c r="AF112" i="2" s="1"/>
  <c r="AE114" i="2"/>
  <c r="AF114" i="2" s="1"/>
  <c r="AE96" i="2"/>
  <c r="AF96" i="2" s="1"/>
  <c r="Y6" i="2"/>
  <c r="AE68" i="2"/>
  <c r="AF68" i="2" s="1"/>
  <c r="AE43" i="2"/>
  <c r="AF43" i="2" s="1"/>
  <c r="AE28" i="2"/>
  <c r="AF28" i="2" s="1"/>
  <c r="AE103" i="2"/>
  <c r="AF103" i="2" s="1"/>
  <c r="AE49" i="2"/>
  <c r="AF49" i="2" s="1"/>
  <c r="AE109" i="2"/>
  <c r="AE48" i="2"/>
  <c r="AF48" i="2" s="1"/>
  <c r="AE79" i="2"/>
  <c r="AF79" i="2" s="1"/>
  <c r="AE122" i="2"/>
  <c r="AF122" i="2" s="1"/>
  <c r="AE44" i="2"/>
  <c r="AF44" i="2" s="1"/>
  <c r="AF117" i="2"/>
  <c r="AE55" i="2"/>
  <c r="AF55" i="2" s="1"/>
  <c r="AE61" i="2"/>
  <c r="AF61" i="2" s="1"/>
  <c r="AE107" i="2"/>
  <c r="AF107" i="2" s="1"/>
  <c r="AE121" i="2"/>
  <c r="AF121" i="2" s="1"/>
  <c r="AF62" i="2"/>
  <c r="AE86" i="2"/>
  <c r="AF86" i="2" s="1"/>
  <c r="AE18" i="2"/>
  <c r="AE120" i="2"/>
  <c r="AF120" i="2" s="1"/>
  <c r="AE40" i="2"/>
  <c r="AF40" i="2" s="1"/>
  <c r="AE57" i="2"/>
  <c r="AF57" i="2" s="1"/>
  <c r="AE116" i="2"/>
  <c r="AF116" i="2" s="1"/>
  <c r="AE81" i="2"/>
  <c r="AF81" i="2" s="1"/>
  <c r="AE90" i="2"/>
  <c r="AF90" i="2" s="1"/>
  <c r="AE46" i="2"/>
  <c r="AE54" i="2"/>
  <c r="AF54" i="2" s="1"/>
  <c r="AE63" i="2"/>
  <c r="AF63" i="2" s="1"/>
  <c r="AE105" i="2"/>
  <c r="AF105" i="2" s="1"/>
  <c r="AE39" i="2"/>
  <c r="AF39" i="2" s="1"/>
  <c r="AE98" i="2"/>
  <c r="AF98" i="2" s="1"/>
  <c r="AE80" i="2"/>
  <c r="AF80" i="2" s="1"/>
  <c r="AE66" i="2"/>
  <c r="AF66" i="2" s="1"/>
  <c r="AE21" i="2"/>
  <c r="AF21" i="2" s="1"/>
  <c r="AE19" i="2"/>
  <c r="AF19" i="2" s="1"/>
  <c r="AE83" i="2"/>
  <c r="AF83" i="2" s="1"/>
  <c r="AE58" i="2"/>
  <c r="AF58" i="2" s="1"/>
  <c r="AE89" i="2"/>
  <c r="AF89" i="2" s="1"/>
  <c r="AE17" i="2"/>
  <c r="AF17" i="2" s="1"/>
  <c r="AE27" i="2"/>
  <c r="AF27" i="2" s="1"/>
  <c r="AE87" i="2"/>
  <c r="AF87" i="2" s="1"/>
  <c r="AE60" i="2"/>
  <c r="AF60" i="2" s="1"/>
  <c r="AE65" i="2"/>
  <c r="AF65" i="2" s="1"/>
  <c r="AE34" i="2"/>
  <c r="AF34" i="2" s="1"/>
  <c r="AE82" i="2"/>
  <c r="AF82" i="2" s="1"/>
  <c r="AE85" i="2"/>
  <c r="AF85" i="2" s="1"/>
  <c r="AE45" i="2"/>
  <c r="AF45" i="2" s="1"/>
  <c r="AE37" i="2"/>
  <c r="AF37" i="2" s="1"/>
  <c r="AA9" i="5"/>
  <c r="AE47" i="2"/>
  <c r="AF47" i="2" s="1"/>
  <c r="AE24" i="2"/>
  <c r="AF24" i="2" s="1"/>
  <c r="AE22" i="2"/>
  <c r="AF22" i="2" s="1"/>
  <c r="AE75" i="2"/>
  <c r="AF75" i="2" s="1"/>
  <c r="AE108" i="2"/>
  <c r="AF108" i="2" s="1"/>
  <c r="AE14" i="2"/>
  <c r="AF14" i="2" s="1"/>
  <c r="AE118" i="2"/>
  <c r="AF118" i="2" s="1"/>
  <c r="AE20" i="2"/>
  <c r="AF20" i="2" s="1"/>
  <c r="AE38" i="2"/>
  <c r="AF38" i="2" s="1"/>
  <c r="AF41" i="2"/>
  <c r="AE6" i="5"/>
  <c r="AF6" i="5" s="1"/>
  <c r="AE15" i="2"/>
  <c r="AF15" i="2" s="1"/>
  <c r="AE101" i="2"/>
  <c r="AF101" i="2" s="1"/>
  <c r="AE93" i="2"/>
  <c r="AF93" i="2" s="1"/>
  <c r="AE92" i="2"/>
  <c r="AF92" i="2" s="1"/>
  <c r="AE16" i="2"/>
  <c r="AF16" i="2" s="1"/>
  <c r="AE50" i="2"/>
  <c r="AF50" i="2" s="1"/>
  <c r="AE25" i="2"/>
  <c r="AF25" i="2" s="1"/>
  <c r="AE13" i="2"/>
  <c r="AF13" i="2" s="1"/>
  <c r="AE69" i="2"/>
  <c r="AF69" i="2" s="1"/>
  <c r="AE100" i="2"/>
  <c r="AF100" i="2" s="1"/>
  <c r="AE70" i="2"/>
  <c r="AF70" i="2" s="1"/>
  <c r="AE102" i="2"/>
  <c r="AF102" i="2" s="1"/>
  <c r="AE99" i="2"/>
  <c r="AF99" i="2" s="1"/>
  <c r="AE11" i="2"/>
  <c r="AF11" i="2" s="1"/>
  <c r="AE12" i="2"/>
  <c r="AF12" i="2" s="1"/>
  <c r="AE76" i="2"/>
  <c r="AF76" i="2" s="1"/>
  <c r="AE91" i="2"/>
  <c r="AF91" i="2" s="1"/>
  <c r="AE7" i="5"/>
  <c r="AF7" i="5" s="1"/>
  <c r="AE42" i="2"/>
  <c r="AF42" i="2" s="1"/>
  <c r="AE94" i="2"/>
  <c r="AF94" i="2" s="1"/>
  <c r="AE53" i="2"/>
  <c r="AF53" i="2" s="1"/>
  <c r="AF73" i="2"/>
  <c r="AE23" i="2"/>
  <c r="AF23" i="2" s="1"/>
  <c r="AF115" i="2"/>
  <c r="Z9" i="5"/>
  <c r="AE8" i="5"/>
  <c r="AF8" i="5" s="1"/>
  <c r="Y9" i="5"/>
  <c r="AE110" i="2"/>
  <c r="AF110" i="2" s="1"/>
  <c r="AE26" i="2"/>
  <c r="AF26" i="2" s="1"/>
  <c r="AE78" i="2"/>
  <c r="AF78" i="2" s="1"/>
  <c r="AD6" i="2"/>
  <c r="M9" i="2"/>
  <c r="AB8" i="2"/>
  <c r="AC8" i="2" s="1"/>
  <c r="AE33" i="2"/>
  <c r="AF33" i="2" s="1"/>
  <c r="AA8" i="2"/>
  <c r="AE32" i="2"/>
  <c r="AF32" i="2" s="1"/>
  <c r="AE29" i="2"/>
  <c r="AF29" i="2" s="1"/>
  <c r="AE30" i="2"/>
  <c r="AF30" i="2" s="1"/>
  <c r="AE35" i="2"/>
  <c r="AF35" i="2" s="1"/>
  <c r="J9" i="2"/>
  <c r="AG8" i="2"/>
  <c r="AH8" i="2" s="1"/>
  <c r="W9" i="2"/>
  <c r="AG9" i="5"/>
  <c r="AH9" i="5" s="1"/>
  <c r="AD9" i="5"/>
  <c r="AE113" i="2"/>
  <c r="AF113" i="2" s="1"/>
  <c r="AE95" i="2"/>
  <c r="AF95" i="2" s="1"/>
  <c r="AE67" i="2"/>
  <c r="AF67" i="2" s="1"/>
  <c r="AF109" i="2"/>
  <c r="K9" i="2"/>
  <c r="AF18" i="2"/>
  <c r="AE123" i="2"/>
  <c r="AF123" i="2" s="1"/>
  <c r="AE104" i="2"/>
  <c r="AF104" i="2" s="1"/>
  <c r="AE74" i="2"/>
  <c r="AF74" i="2" s="1"/>
  <c r="AE77" i="2"/>
  <c r="AF77" i="2" s="1"/>
  <c r="AE106" i="2"/>
  <c r="AF106" i="2" s="1"/>
  <c r="P9" i="2"/>
  <c r="AE51" i="2"/>
  <c r="AF51" i="2" s="1"/>
  <c r="AC9" i="5"/>
  <c r="AE10" i="2"/>
  <c r="AF10" i="2" s="1"/>
  <c r="AE31" i="2"/>
  <c r="AF31" i="2" s="1"/>
  <c r="S9" i="2"/>
  <c r="AB9" i="4"/>
  <c r="AC9" i="4" s="1"/>
  <c r="U9" i="2"/>
  <c r="AG6" i="2"/>
  <c r="AH6" i="2" s="1"/>
  <c r="AA6" i="2"/>
  <c r="Z6" i="2"/>
  <c r="Z8" i="2"/>
  <c r="Y7" i="2"/>
  <c r="AD7" i="2"/>
  <c r="V9" i="2"/>
  <c r="AF46" i="2"/>
  <c r="AA7" i="2"/>
  <c r="AB7" i="2"/>
  <c r="AC7" i="2" s="1"/>
  <c r="Q9" i="2"/>
  <c r="O9" i="2"/>
  <c r="L9" i="2"/>
  <c r="R9" i="2"/>
  <c r="AG7" i="2"/>
  <c r="AH7" i="2" s="1"/>
  <c r="AF6" i="4"/>
  <c r="T9" i="2"/>
  <c r="X9" i="2"/>
  <c r="AB6" i="2"/>
  <c r="AC6" i="2" s="1"/>
  <c r="AG9" i="4"/>
  <c r="AH9" i="4" s="1"/>
  <c r="AE59" i="2"/>
  <c r="AF59" i="2" s="1"/>
  <c r="AD8" i="2"/>
  <c r="Y8" i="2"/>
  <c r="N9" i="2"/>
  <c r="Z7" i="2"/>
  <c r="AE88" i="2"/>
  <c r="AF88" i="2" s="1"/>
  <c r="AE9" i="4" l="1"/>
  <c r="AF9" i="4" s="1"/>
  <c r="AE9" i="5"/>
  <c r="AF9" i="5" s="1"/>
  <c r="AE6" i="2"/>
  <c r="AF6" i="2" s="1"/>
  <c r="AE8" i="2"/>
  <c r="AF8" i="2" s="1"/>
  <c r="AA9" i="2"/>
  <c r="Z9" i="2"/>
  <c r="AD9" i="2"/>
  <c r="Y9" i="2"/>
  <c r="AE7" i="2"/>
  <c r="AF7" i="2" s="1"/>
  <c r="AB9" i="2"/>
  <c r="AC9" i="2" s="1"/>
  <c r="AG9" i="2"/>
  <c r="AH9" i="2" s="1"/>
  <c r="AE9" i="2" l="1"/>
  <c r="AF9" i="2" s="1"/>
</calcChain>
</file>

<file path=xl/sharedStrings.xml><?xml version="1.0" encoding="utf-8"?>
<sst xmlns="http://schemas.openxmlformats.org/spreadsheetml/2006/main" count="1238" uniqueCount="394">
  <si>
    <t>a1</t>
  </si>
  <si>
    <t>a2</t>
  </si>
  <si>
    <t>a4</t>
  </si>
  <si>
    <t>a5</t>
  </si>
  <si>
    <t>a6</t>
  </si>
  <si>
    <t>a81</t>
  </si>
  <si>
    <t>a82</t>
  </si>
  <si>
    <t>srt</t>
  </si>
  <si>
    <t>n1</t>
  </si>
  <si>
    <t>n2</t>
  </si>
  <si>
    <t>001</t>
  </si>
  <si>
    <t>тёхую</t>
  </si>
  <si>
    <t>002</t>
  </si>
  <si>
    <t>т Є.ў.рыыхЁуюыюушўхёъшх ф</t>
  </si>
  <si>
    <t>003</t>
  </si>
  <si>
    <t>рыыхЁуюыюушўхёъшх фы  фхЄ</t>
  </si>
  <si>
    <t>004</t>
  </si>
  <si>
    <t>фы  схЁхьхээ√ї ш ЁюцхэшЎ</t>
  </si>
  <si>
    <t>005</t>
  </si>
  <si>
    <t>фы  ярЄюыюушш схЁхьхээюёЄ</t>
  </si>
  <si>
    <t>006</t>
  </si>
  <si>
    <t>ушэхъюыюушўхёъшх фы  тчЁю</t>
  </si>
  <si>
    <t>007</t>
  </si>
  <si>
    <t>ушэхъюыюушўхёъшх фы  фхЄх</t>
  </si>
  <si>
    <t>008</t>
  </si>
  <si>
    <t>урёЄЁю¤эЄхЁюыюушўхёъшх фы</t>
  </si>
  <si>
    <t>009</t>
  </si>
  <si>
    <t>010</t>
  </si>
  <si>
    <t>ухьрЄюыюушўхёъшх фы  тчЁю</t>
  </si>
  <si>
    <t>011</t>
  </si>
  <si>
    <t>ухьрЄюыюушўхёъшх фы  фхЄх</t>
  </si>
  <si>
    <t>012</t>
  </si>
  <si>
    <t>ухЁюэЄюыюушўхёъшх</t>
  </si>
  <si>
    <t>013</t>
  </si>
  <si>
    <t>фхЁьрЄюыюушўхёъшх фы  тчЁ</t>
  </si>
  <si>
    <t>014</t>
  </si>
  <si>
    <t>фхЁьрЄюыюушўхёъшх фы  фхЄ</t>
  </si>
  <si>
    <t>015</t>
  </si>
  <si>
    <t>тхэхЁюыюушўхёъшх фы  тчЁю</t>
  </si>
  <si>
    <t>016</t>
  </si>
  <si>
    <t>тхэхЁюыюушўхёъшх фы  фхЄх</t>
  </si>
  <si>
    <t>017</t>
  </si>
  <si>
    <t>шэЇхъЎшюээ√х фы  тчЁюёы√ї</t>
  </si>
  <si>
    <t>018</t>
  </si>
  <si>
    <t>шэЇхъЎшюээ√х фы  фхЄхщ</t>
  </si>
  <si>
    <t>019</t>
  </si>
  <si>
    <t>ърЁфшюыюушўхёъшх фы  тчЁю</t>
  </si>
  <si>
    <t>020</t>
  </si>
  <si>
    <t>ърЁфшюыюушўхёъшх фы  фхЄх</t>
  </si>
  <si>
    <t>021</t>
  </si>
  <si>
    <t>эрЁъюыюушўхёъшх</t>
  </si>
  <si>
    <t>022</t>
  </si>
  <si>
    <t>эхтЁюыюушўхёъшх фы  тчЁюё</t>
  </si>
  <si>
    <t>023</t>
  </si>
  <si>
    <t>эхтЁюыюушўхёъшх фы  фхЄхщ</t>
  </si>
  <si>
    <t>024</t>
  </si>
  <si>
    <t>эхЇЁюыюушўхёъшх фы  тчЁюё</t>
  </si>
  <si>
    <t>025</t>
  </si>
  <si>
    <t>эхЇЁюыюушўхёъшх фы  фхЄхщ</t>
  </si>
  <si>
    <t>026</t>
  </si>
  <si>
    <t>юэъюыюушўхёъшх фы  тчЁюёы</t>
  </si>
  <si>
    <t>027</t>
  </si>
  <si>
    <t>юэъюыюушўхёъшх фы  фхЄхщ</t>
  </si>
  <si>
    <t>028</t>
  </si>
  <si>
    <t>юЄюЁшэюырЁшэуюыюушўхёъшх</t>
  </si>
  <si>
    <t>029</t>
  </si>
  <si>
    <t>030</t>
  </si>
  <si>
    <t>юЇЄры№ьюыюушўхёъшх фы  тч</t>
  </si>
  <si>
    <t>031</t>
  </si>
  <si>
    <t>юЇЄры№ьюыюушўхёъшх фы  фх</t>
  </si>
  <si>
    <t>032</t>
  </si>
  <si>
    <t>юцюуют√х</t>
  </si>
  <si>
    <t>033</t>
  </si>
  <si>
    <t>ярыышрЄштэ√х фы  тчЁюёы√ї</t>
  </si>
  <si>
    <t>034</t>
  </si>
  <si>
    <t>ярыышрЄштэ√х фы  фхЄхщ</t>
  </si>
  <si>
    <t>035</t>
  </si>
  <si>
    <t>яхфшрЄЁшўхёъшх ёюьрЄшўхёъ</t>
  </si>
  <si>
    <t>036</t>
  </si>
  <si>
    <t>яЁюъЄюыюушўхёъшх</t>
  </si>
  <si>
    <t>037</t>
  </si>
  <si>
    <t>яёшїшрЄЁшўхёъшх фы  тчЁюё</t>
  </si>
  <si>
    <t>038</t>
  </si>
  <si>
    <t>яёшїшрЄЁшўхёъшх фы  фхЄхщ</t>
  </si>
  <si>
    <t>039</t>
  </si>
  <si>
    <t>яЁюЇярЄюыюушўхёъшх</t>
  </si>
  <si>
    <t>040</t>
  </si>
  <si>
    <t>яєы№ьюэюыюушўхёъшх фы  тч</t>
  </si>
  <si>
    <t>041</t>
  </si>
  <si>
    <t>яєы№ьюэюыюушўхёъшх фы  фх</t>
  </si>
  <si>
    <t>042</t>
  </si>
  <si>
    <t>Ёрфшюыюушўхёъшх</t>
  </si>
  <si>
    <t>043</t>
  </si>
  <si>
    <t>ЁхрсшышЄрЎшюээ√х ёюьрЄшўх</t>
  </si>
  <si>
    <t>044</t>
  </si>
  <si>
    <t>045</t>
  </si>
  <si>
    <t>ЁхрэшьрЎшюээ√х</t>
  </si>
  <si>
    <t>046</t>
  </si>
  <si>
    <t>ЁхтьрЄюыюушўхёъшх фы  тчЁ</t>
  </si>
  <si>
    <t>047</t>
  </si>
  <si>
    <t>ЁхтьрЄюыюушўхёъшх фы  фхЄ</t>
  </si>
  <si>
    <t>048</t>
  </si>
  <si>
    <t>ёхёЄЁшэёъюую єїюфр</t>
  </si>
  <si>
    <t>049</t>
  </si>
  <si>
    <t>ёъюЁющ ьхфшЎшэёъющ яюью∙ш</t>
  </si>
  <si>
    <t>050</t>
  </si>
  <si>
    <t>051</t>
  </si>
  <si>
    <t>ЄхЁряхтЄшўхёъшх</t>
  </si>
  <si>
    <t>052</t>
  </si>
  <si>
    <t>Єюъёшъюыюушўхёъшх</t>
  </si>
  <si>
    <t>053</t>
  </si>
  <si>
    <t>ЄЁртьрЄюыюушўхёъшх фы  тч</t>
  </si>
  <si>
    <t>054</t>
  </si>
  <si>
    <t>ЄЁртьрЄюыюушўхёъшх фы  фх</t>
  </si>
  <si>
    <t>055</t>
  </si>
  <si>
    <t>юЁЄюяхфшўхёъшх фы  тчЁюёы</t>
  </si>
  <si>
    <t>056</t>
  </si>
  <si>
    <t>юЁЄюяхфшўхёъшх фы  фхЄхщ</t>
  </si>
  <si>
    <t>057</t>
  </si>
  <si>
    <t>ЄєсхЁъєыхчэ√х фы  тчЁюёы√</t>
  </si>
  <si>
    <t>058</t>
  </si>
  <si>
    <t>ЄєсхЁъєыхчэ√х фы  фхЄхщ</t>
  </si>
  <si>
    <t>059</t>
  </si>
  <si>
    <t>єЁюыюушўхёъшх фы  тчЁюёы√</t>
  </si>
  <si>
    <t>060</t>
  </si>
  <si>
    <t>єЁюыюушўхёъшх фы  фхЄхщ</t>
  </si>
  <si>
    <t>061</t>
  </si>
  <si>
    <t>їшЁєЁушўхёъшх фы  тчЁюёы√</t>
  </si>
  <si>
    <t>062</t>
  </si>
  <si>
    <t>рсфюьшэры№эющ їшЁєЁушш</t>
  </si>
  <si>
    <t>063</t>
  </si>
  <si>
    <t>їшЁєЁушўхёъшх фы  фхЄхщ</t>
  </si>
  <si>
    <t>064</t>
  </si>
  <si>
    <t>эхщЁюїшЁєЁушўхёъшх фы  тч</t>
  </si>
  <si>
    <t>065</t>
  </si>
  <si>
    <t>эхщЁюїшЁєЁушўхёъшх фы  фх</t>
  </si>
  <si>
    <t>066</t>
  </si>
  <si>
    <t>ЄюЁръры№эющ їшЁєЁушш фы </t>
  </si>
  <si>
    <t>067</t>
  </si>
  <si>
    <t>068</t>
  </si>
  <si>
    <t>ърЁфшюїшЁєЁушўхёъшх</t>
  </si>
  <si>
    <t>069</t>
  </si>
  <si>
    <t>ёюёєфшёЄющ їшЁєЁушш</t>
  </si>
  <si>
    <t>070</t>
  </si>
  <si>
    <t>їшЁєЁушўхёъшх уэющэ√х фы </t>
  </si>
  <si>
    <t>071</t>
  </si>
  <si>
    <t>072</t>
  </si>
  <si>
    <t>ўхы■ёЄэю-ышЎхтющ їшЁєЁушш</t>
  </si>
  <si>
    <t>073</t>
  </si>
  <si>
    <t>074</t>
  </si>
  <si>
    <t>¤эфюъЁшэюыюушўхёъшх фы  т</t>
  </si>
  <si>
    <t>075</t>
  </si>
  <si>
    <t>¤эфюъЁшэюыюушўхёъшх фы  ф</t>
  </si>
  <si>
    <t>076</t>
  </si>
  <si>
    <t>яЁюўшх ъющъш фы  тчЁюёы√ї</t>
  </si>
  <si>
    <t>077</t>
  </si>
  <si>
    <t>яЁюўшх ъющъш фы  фхЄхщ</t>
  </si>
  <si>
    <t>078</t>
  </si>
  <si>
    <t>ъЁюьх Єюую фтшцхэшх сюы№э</t>
  </si>
  <si>
    <t>079</t>
  </si>
  <si>
    <t>шч юс∙.ўшёыр (ёЄЁ1) яырЄэ</t>
  </si>
  <si>
    <t>171</t>
  </si>
  <si>
    <t>шч эшї:ыхяЁючэ√х</t>
  </si>
  <si>
    <t>181</t>
  </si>
  <si>
    <t>191</t>
  </si>
  <si>
    <t>шч эшї:ърЁфшюыюушўхёъшх ш</t>
  </si>
  <si>
    <t>192</t>
  </si>
  <si>
    <t>ърЁфшюыюушўхёъшх фы  сюы№</t>
  </si>
  <si>
    <t>221</t>
  </si>
  <si>
    <t>шч эшї:эхтЁюыюушў.фы  с-ї</t>
  </si>
  <si>
    <t>222</t>
  </si>
  <si>
    <t>эхтЁюыюушўхёъшх шэЄхэёштэ</t>
  </si>
  <si>
    <t>231</t>
  </si>
  <si>
    <t>шч эшї:яёшїюэхтЁюыюушўхёъ</t>
  </si>
  <si>
    <t>261</t>
  </si>
  <si>
    <t>шч эшї:юэъюыюушўхёъшх ЄюЁ</t>
  </si>
  <si>
    <t>262</t>
  </si>
  <si>
    <t>юэъюыюушўхёъшх рсфюэшэры№</t>
  </si>
  <si>
    <t>263</t>
  </si>
  <si>
    <t>юэъюєЁюыюушўхёъшх</t>
  </si>
  <si>
    <t>264</t>
  </si>
  <si>
    <t>юэъюушэхъюыюушўхёъшх</t>
  </si>
  <si>
    <t>265</t>
  </si>
  <si>
    <t>юэъюыюушўхёъшх юяєїюыхщ у</t>
  </si>
  <si>
    <t>266</t>
  </si>
  <si>
    <t>юэъюыюушўхёъшх юяєїюыхщ ъ</t>
  </si>
  <si>
    <t>267</t>
  </si>
  <si>
    <t>юэъюыюушўхёъшх ярыышрЄштэ</t>
  </si>
  <si>
    <t>281</t>
  </si>
  <si>
    <t>шч эшї:юЄюЁшэюырЁшэуюыюуш</t>
  </si>
  <si>
    <t>351</t>
  </si>
  <si>
    <t>шч эшї:ярЄюыюушш эютюЁюцф</t>
  </si>
  <si>
    <t>352</t>
  </si>
  <si>
    <t>ъющъш фы  эютюЁюцфхээ√ї</t>
  </si>
  <si>
    <t>371</t>
  </si>
  <si>
    <t>шч эшї:яёшїюёюьрЄшўхёъшх</t>
  </si>
  <si>
    <t>372</t>
  </si>
  <si>
    <t>ёюьрЄюяёшїшрЄЁшўхёъшх</t>
  </si>
  <si>
    <t>373</t>
  </si>
  <si>
    <t>яёшїшрЄЁшўхёъшх фы  ёєфхс</t>
  </si>
  <si>
    <t>431</t>
  </si>
  <si>
    <t>шч эшї:Ёхрсшы.фы  с-ї ё ч</t>
  </si>
  <si>
    <t>432</t>
  </si>
  <si>
    <t>Ёхрсшы.фы  с-ї ё чрс.юяюЁ</t>
  </si>
  <si>
    <t>433</t>
  </si>
  <si>
    <t>Ёхрсшы.фы  эрЁъюыюу.сюы№э</t>
  </si>
  <si>
    <t>451</t>
  </si>
  <si>
    <t>шч эшї:ЁхрэшьрЎшюээ√х фы </t>
  </si>
  <si>
    <t>452</t>
  </si>
  <si>
    <t>шэЄхэёштэющ ЄхЁряшш</t>
  </si>
  <si>
    <t>453</t>
  </si>
  <si>
    <t>шэЄхэёштэющ ЄхЁряшш фы  э</t>
  </si>
  <si>
    <t>601</t>
  </si>
  <si>
    <t>шч эшї:єЁюрэфЁюыюушўхёъшх</t>
  </si>
  <si>
    <t>611</t>
  </si>
  <si>
    <t>шч эшї:ушэхъюыюушў.фы  тё</t>
  </si>
  <si>
    <t>конец</t>
  </si>
  <si>
    <t>село</t>
  </si>
  <si>
    <t>с/г</t>
  </si>
  <si>
    <t>поступ</t>
  </si>
  <si>
    <t>СЖ</t>
  </si>
  <si>
    <t>дети</t>
  </si>
  <si>
    <t>старше Т</t>
  </si>
  <si>
    <t>выпис</t>
  </si>
  <si>
    <t>СТ</t>
  </si>
  <si>
    <t>в ДС</t>
  </si>
  <si>
    <t>умерло</t>
  </si>
  <si>
    <t>К/д</t>
  </si>
  <si>
    <t>ремонт</t>
  </si>
  <si>
    <t>Работа койки</t>
  </si>
  <si>
    <t>Пост взросл</t>
  </si>
  <si>
    <t>Вып+умерло</t>
  </si>
  <si>
    <t>Средний к/д</t>
  </si>
  <si>
    <t>аллергологические для взрослых</t>
  </si>
  <si>
    <t>аллергологические для детей</t>
  </si>
  <si>
    <t xml:space="preserve">для беременных и рожениц </t>
  </si>
  <si>
    <t>для патологии беременности</t>
  </si>
  <si>
    <t>гинекологические для взрослых</t>
  </si>
  <si>
    <t>гинекологические для детей</t>
  </si>
  <si>
    <t>гастроэнтерологические для взрослых</t>
  </si>
  <si>
    <t>гастроэнтерологические для детей</t>
  </si>
  <si>
    <t>гематологические для взрослых</t>
  </si>
  <si>
    <t>гематологические для детей</t>
  </si>
  <si>
    <t>геронтологические</t>
  </si>
  <si>
    <t>дерматологические для взрослых</t>
  </si>
  <si>
    <t>дерматологические для детей</t>
  </si>
  <si>
    <t>венерологические для взрослых</t>
  </si>
  <si>
    <t>венерологические для детей</t>
  </si>
  <si>
    <t>инфекционные для взрослых</t>
  </si>
  <si>
    <t>из них лепрозные</t>
  </si>
  <si>
    <t>инфекционные для детей</t>
  </si>
  <si>
    <t>кардиологические для взрослых</t>
  </si>
  <si>
    <t>кардиологические интенсивной терапии</t>
  </si>
  <si>
    <t>кардиологические для детей</t>
  </si>
  <si>
    <t>наркологические</t>
  </si>
  <si>
    <t>неврологические для взрослых</t>
  </si>
  <si>
    <t>неврологические интенсивной терапии</t>
  </si>
  <si>
    <t>неврологические для детей</t>
  </si>
  <si>
    <t>психоневрологические для детей</t>
  </si>
  <si>
    <t>нефрологические для взрослых</t>
  </si>
  <si>
    <t>нефрологические для детей</t>
  </si>
  <si>
    <t>онкологические для взрослых</t>
  </si>
  <si>
    <t>онкологические торакальные</t>
  </si>
  <si>
    <t>онкологические абдоминальные</t>
  </si>
  <si>
    <t xml:space="preserve">онкоурологические </t>
  </si>
  <si>
    <t>онкогинекологические</t>
  </si>
  <si>
    <t>онкологические опухолей головы и шеи</t>
  </si>
  <si>
    <t>онкологические паллиативные</t>
  </si>
  <si>
    <t>онкологические для детей</t>
  </si>
  <si>
    <t>оториноларингологические для взрослых</t>
  </si>
  <si>
    <t>оториноларингологические для детей</t>
  </si>
  <si>
    <t>офтальмологические для взрослых</t>
  </si>
  <si>
    <t>офтальмологические для детей</t>
  </si>
  <si>
    <t>ожоговые</t>
  </si>
  <si>
    <t>паллиативные для взрослых</t>
  </si>
  <si>
    <t>паллиативные для детей</t>
  </si>
  <si>
    <t>педиатрические соматические</t>
  </si>
  <si>
    <t>койки для новорожденных</t>
  </si>
  <si>
    <t>проктологические</t>
  </si>
  <si>
    <t>психиатрические для взрослых</t>
  </si>
  <si>
    <t>психосоматические</t>
  </si>
  <si>
    <t>соматопсихиатрические</t>
  </si>
  <si>
    <t>психиатрические для детей</t>
  </si>
  <si>
    <t>профпатологические</t>
  </si>
  <si>
    <t>пульмонологические для взрослых</t>
  </si>
  <si>
    <t>пульмонологические для детей</t>
  </si>
  <si>
    <t>радиологические</t>
  </si>
  <si>
    <t>реабилитационные соматические для взрослых</t>
  </si>
  <si>
    <t>реабилитационные соматические для детей</t>
  </si>
  <si>
    <t xml:space="preserve">реанимационные </t>
  </si>
  <si>
    <t>реанимационные для новорожденных</t>
  </si>
  <si>
    <t>интенсивной терапии</t>
  </si>
  <si>
    <t>интенсивной терапии для новорожденных</t>
  </si>
  <si>
    <t>ревматологические для взрослых</t>
  </si>
  <si>
    <t>ревматологические для детей</t>
  </si>
  <si>
    <t>сестринского ухода</t>
  </si>
  <si>
    <t>скорой медицинской помощи краткосрочного пребывания</t>
  </si>
  <si>
    <t>скорой медицинской помощи суточного пребывания</t>
  </si>
  <si>
    <t>терапевтические</t>
  </si>
  <si>
    <t>токсикологические</t>
  </si>
  <si>
    <t>травматологические для взрослых</t>
  </si>
  <si>
    <t>травматологические для детей</t>
  </si>
  <si>
    <t>ортопедические для взрослых</t>
  </si>
  <si>
    <t>ортопедические для детей</t>
  </si>
  <si>
    <t>туберкулезные для взрослых</t>
  </si>
  <si>
    <t>туберкулезные для детей</t>
  </si>
  <si>
    <t>урологические для взрослых</t>
  </si>
  <si>
    <t>урологические для детей</t>
  </si>
  <si>
    <t>уроандрологические для детей</t>
  </si>
  <si>
    <t>хирургические для взрослых</t>
  </si>
  <si>
    <t xml:space="preserve">абдоминальной хирургии </t>
  </si>
  <si>
    <t>хирургические для детей</t>
  </si>
  <si>
    <t>нейрохирургические для взрослых</t>
  </si>
  <si>
    <t>нейрохирургические для детей</t>
  </si>
  <si>
    <t>торакальной хирургии для взрослых</t>
  </si>
  <si>
    <t>торакальной хирургии для детей</t>
  </si>
  <si>
    <t xml:space="preserve">кардиохирургические </t>
  </si>
  <si>
    <t>сосудистой хирургии</t>
  </si>
  <si>
    <t>хирургические гнойные для взрослых</t>
  </si>
  <si>
    <t xml:space="preserve">хирургические гнойные для детей </t>
  </si>
  <si>
    <t>челюстно-лицевой хирургии</t>
  </si>
  <si>
    <t>эндокринологические для взрослых</t>
  </si>
  <si>
    <t>эндокринологические для детей</t>
  </si>
  <si>
    <t>прочие койки для взрослых</t>
  </si>
  <si>
    <t>прочие койки для детей</t>
  </si>
  <si>
    <t>Кроме того, «движение» больных новорожденных</t>
  </si>
  <si>
    <t xml:space="preserve">Из общего числа (стр. 01) - платных коек  </t>
  </si>
  <si>
    <t>гинекологические для вспомогательных репродуктивных технологий</t>
  </si>
  <si>
    <t>кардиологические для больных с острым инфарктом миокарда</t>
  </si>
  <si>
    <t>неврологические для больных с острыми нарушениями мозгового кровообращения</t>
  </si>
  <si>
    <t>онкологические опухолей костей, кожи и мягких тканей</t>
  </si>
  <si>
    <t>оториноларингологические для кохлеарной имплантации</t>
  </si>
  <si>
    <t>патологии новорожденных и недоношенных детей</t>
  </si>
  <si>
    <t>психиатрические для судебно-психиатрической экспертизы</t>
  </si>
  <si>
    <t>ЧЛХ для детей</t>
  </si>
  <si>
    <t>ср длит</t>
  </si>
  <si>
    <t>всего</t>
  </si>
  <si>
    <t>ВСЕГО</t>
  </si>
  <si>
    <t>проверка суммы строка 1</t>
  </si>
  <si>
    <t>реабилитационные соматические</t>
  </si>
  <si>
    <t>реабилитационные для детей с заболеваниями центральной нервной системы и органов чувств</t>
  </si>
  <si>
    <t>реабилитационные для взрослых больных с заболеваниями опорно-двигательного аппарата и периферической нервной системы</t>
  </si>
  <si>
    <t>реабилитационные для взрослых больных с заболеваниями центральной нервной системы и органов чувств</t>
  </si>
  <si>
    <t>реабилитационные наркологические для взрослых</t>
  </si>
  <si>
    <t>реабилитационные для детей с заболеваниями опорно-двиагательного аппарата и периферической нервной системы</t>
  </si>
  <si>
    <t>Всего коек для взрослых</t>
  </si>
  <si>
    <t>Всего коек для детей</t>
  </si>
  <si>
    <t>Всего коек для взрослые+детские</t>
  </si>
  <si>
    <t>Номер строки</t>
  </si>
  <si>
    <t>Число коек, фактически развернутых и свернутых на ремонт</t>
  </si>
  <si>
    <t>на конец отчетного года</t>
  </si>
  <si>
    <t>из них расположенных в сельской местности</t>
  </si>
  <si>
    <t>среднегодовых</t>
  </si>
  <si>
    <t>В отчетном году</t>
  </si>
  <si>
    <t>поступило пациентов, всего, чел</t>
  </si>
  <si>
    <t>из них сельских жителей</t>
  </si>
  <si>
    <t>детей 0 - 17 лет</t>
  </si>
  <si>
    <t>Лиц старше трудоспособного возраста</t>
  </si>
  <si>
    <t>из общего числа поступивших (гр.6):</t>
  </si>
  <si>
    <t>выписано пациентов, чел</t>
  </si>
  <si>
    <t>в том числе лиц старше трудоспособного возраста</t>
  </si>
  <si>
    <t>из них в дневные стационары (всех типов)</t>
  </si>
  <si>
    <t>умерло, чел</t>
  </si>
  <si>
    <t>Проведено пациентами койко-дней</t>
  </si>
  <si>
    <t>в том числе  старше трудоспособного возраста</t>
  </si>
  <si>
    <t>Койко-дни закрытия на ремонт</t>
  </si>
  <si>
    <t>Показатель работы койки</t>
  </si>
  <si>
    <t>Поступило лиц в возрасте 18 - 54/59 лет</t>
  </si>
  <si>
    <t>Выбыло (выписано + умерло)</t>
  </si>
  <si>
    <t>Средний койко-день выбывших</t>
  </si>
  <si>
    <t>Выписано в возрасте 0 - 54/59 лет</t>
  </si>
  <si>
    <t>Средний койко-день выбывших в возрасте 0 - 54/59 лет</t>
  </si>
  <si>
    <t>Койко-дни выбывших в возрасте 0 - 54/59 лет</t>
  </si>
  <si>
    <t xml:space="preserve">Разница среднего к/д с лицами старше трудоспособного возраста </t>
  </si>
  <si>
    <t>Пролеченные больные</t>
  </si>
  <si>
    <t>Средний койко-день пролеченных</t>
  </si>
  <si>
    <t>172</t>
  </si>
  <si>
    <t>для COVID-19</t>
  </si>
  <si>
    <t>182</t>
  </si>
  <si>
    <t>454</t>
  </si>
  <si>
    <t>080</t>
  </si>
  <si>
    <t>оториноларингологические для детей для кохлеарной имплантации</t>
  </si>
  <si>
    <t xml:space="preserve">   для COVID-19</t>
  </si>
  <si>
    <t xml:space="preserve">Кроме того – дополнительно развернутые койки для лечения пациентов с COVID- 19  </t>
  </si>
  <si>
    <t>211</t>
  </si>
  <si>
    <t>444</t>
  </si>
  <si>
    <t>из них для детей</t>
  </si>
  <si>
    <t xml:space="preserve">   реабилитационные для детей с наркологическими   расстройствами</t>
  </si>
  <si>
    <t>год: 23</t>
  </si>
  <si>
    <t>081</t>
  </si>
  <si>
    <t>Кроме того – дополнительно развернутые койки для особых целей</t>
  </si>
  <si>
    <t>год: 24</t>
  </si>
  <si>
    <t>Кроме того – дополнительно развернутые койки</t>
  </si>
  <si>
    <t>их них (из стр.80) койки для особых целей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</si>
</sst>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8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66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49">
    <xf numFmtId="0" fontId="0" fillId="0" borderId="0" xfId="0"/>
    <xf numFmtId="2" fontId="0" fillId="0" borderId="0" xfId="0" applyNumberFormat="1"/>
    <xf numFmtId="0" fontId="0" fillId="2" borderId="0" xfId="0" applyFill="1"/>
    <xf numFmtId="2" fontId="0" fillId="2" borderId="0" xfId="0" applyNumberFormat="1" applyFill="1"/>
    <xf numFmtId="0" fontId="4" fillId="3" borderId="1" xfId="0" applyFont="1" applyFill="1" applyBorder="1" applyAlignment="1">
      <alignment horizontal="center" wrapText="1"/>
    </xf>
    <xf numFmtId="3" fontId="0" fillId="0" borderId="1" xfId="0" applyNumberFormat="1" applyBorder="1" applyAlignment="1">
      <alignment horizontal="right" vertical="center"/>
    </xf>
    <xf numFmtId="3" fontId="0" fillId="2" borderId="1" xfId="0" applyNumberFormat="1" applyFill="1" applyBorder="1" applyAlignment="1">
      <alignment horizontal="right" vertical="center"/>
    </xf>
    <xf numFmtId="3" fontId="0" fillId="4" borderId="1" xfId="0" applyNumberFormat="1" applyFill="1" applyBorder="1" applyAlignment="1">
      <alignment horizontal="right" vertical="center"/>
    </xf>
    <xf numFmtId="0" fontId="5" fillId="0" borderId="2" xfId="0" applyFont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5" fillId="0" borderId="1" xfId="0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5" fillId="0" borderId="1" xfId="0" applyFont="1" applyBorder="1" applyAlignment="1">
      <alignment horizontal="left" wrapText="1" indent="1"/>
    </xf>
    <xf numFmtId="0" fontId="5" fillId="2" borderId="1" xfId="0" applyFont="1" applyFill="1" applyBorder="1" applyAlignment="1">
      <alignment horizontal="left" wrapText="1" indent="1"/>
    </xf>
    <xf numFmtId="0" fontId="5" fillId="5" borderId="2" xfId="0" applyFont="1" applyFill="1" applyBorder="1" applyAlignment="1">
      <alignment wrapText="1"/>
    </xf>
    <xf numFmtId="0" fontId="0" fillId="5" borderId="0" xfId="0" applyFill="1"/>
    <xf numFmtId="0" fontId="4" fillId="3" borderId="3" xfId="0" applyFont="1" applyFill="1" applyBorder="1" applyAlignment="1">
      <alignment horizontal="center" wrapText="1"/>
    </xf>
    <xf numFmtId="3" fontId="0" fillId="0" borderId="2" xfId="0" applyNumberFormat="1" applyBorder="1" applyAlignment="1">
      <alignment horizontal="right" vertical="center"/>
    </xf>
    <xf numFmtId="3" fontId="3" fillId="5" borderId="1" xfId="0" applyNumberFormat="1" applyFont="1" applyFill="1" applyBorder="1" applyAlignment="1">
      <alignment horizontal="center" wrapText="1"/>
    </xf>
    <xf numFmtId="2" fontId="0" fillId="5" borderId="1" xfId="0" applyNumberFormat="1" applyFill="1" applyBorder="1"/>
    <xf numFmtId="0" fontId="1" fillId="0" borderId="3" xfId="0" applyFont="1" applyBorder="1" applyAlignment="1">
      <alignment horizontal="center" vertical="center" wrapText="1"/>
    </xf>
    <xf numFmtId="2" fontId="2" fillId="5" borderId="1" xfId="0" applyNumberFormat="1" applyFont="1" applyFill="1" applyBorder="1"/>
    <xf numFmtId="2" fontId="2" fillId="5" borderId="1" xfId="0" applyNumberFormat="1" applyFont="1" applyFill="1" applyBorder="1" applyAlignment="1">
      <alignment horizontal="center"/>
    </xf>
    <xf numFmtId="3" fontId="0" fillId="0" borderId="0" xfId="0" applyNumberFormat="1"/>
    <xf numFmtId="3" fontId="0" fillId="5" borderId="1" xfId="0" applyNumberFormat="1" applyFill="1" applyBorder="1"/>
    <xf numFmtId="3" fontId="0" fillId="2" borderId="0" xfId="0" applyNumberFormat="1" applyFill="1"/>
    <xf numFmtId="164" fontId="3" fillId="5" borderId="1" xfId="0" applyNumberFormat="1" applyFont="1" applyFill="1" applyBorder="1" applyAlignment="1">
      <alignment horizontal="center" wrapText="1"/>
    </xf>
    <xf numFmtId="164" fontId="0" fillId="5" borderId="1" xfId="0" applyNumberFormat="1" applyFill="1" applyBorder="1"/>
    <xf numFmtId="164" fontId="0" fillId="0" borderId="0" xfId="0" applyNumberFormat="1"/>
    <xf numFmtId="164" fontId="0" fillId="2" borderId="0" xfId="0" applyNumberFormat="1" applyFill="1"/>
    <xf numFmtId="49" fontId="0" fillId="0" borderId="0" xfId="0" applyNumberFormat="1"/>
    <xf numFmtId="0" fontId="8" fillId="0" borderId="10" xfId="0" applyFont="1" applyBorder="1" applyAlignment="1">
      <alignment vertical="center" wrapText="1"/>
    </xf>
    <xf numFmtId="0" fontId="5" fillId="6" borderId="1" xfId="0" applyFont="1" applyFill="1" applyBorder="1" applyAlignment="1">
      <alignment wrapText="1"/>
    </xf>
    <xf numFmtId="0" fontId="0" fillId="6" borderId="0" xfId="0" applyFill="1"/>
    <xf numFmtId="3" fontId="0" fillId="6" borderId="1" xfId="0" applyNumberFormat="1" applyFill="1" applyBorder="1" applyAlignment="1">
      <alignment horizontal="right" vertical="center"/>
    </xf>
    <xf numFmtId="2" fontId="0" fillId="6" borderId="0" xfId="0" applyNumberFormat="1" applyFill="1"/>
    <xf numFmtId="3" fontId="0" fillId="6" borderId="0" xfId="0" applyNumberFormat="1" applyFill="1"/>
    <xf numFmtId="0" fontId="5" fillId="6" borderId="1" xfId="0" applyFont="1" applyFill="1" applyBorder="1" applyAlignment="1">
      <alignment horizontal="left" wrapText="1" indent="1"/>
    </xf>
    <xf numFmtId="49" fontId="0" fillId="6" borderId="0" xfId="0" applyNumberFormat="1" applyFill="1"/>
    <xf numFmtId="164" fontId="0" fillId="6" borderId="0" xfId="0" applyNumberFormat="1" applyFill="1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177">
    <dxf>
      <fill>
        <patternFill>
          <bgColor indexed="41"/>
        </patternFill>
      </fill>
    </dxf>
    <dxf>
      <fill>
        <patternFill>
          <bgColor indexed="43"/>
        </patternFill>
      </fill>
    </dxf>
    <dxf>
      <fill>
        <patternFill>
          <bgColor rgb="FFFFC000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indexed="41"/>
        </patternFill>
      </fill>
    </dxf>
    <dxf>
      <fill>
        <patternFill>
          <bgColor indexed="43"/>
        </patternFill>
      </fill>
    </dxf>
    <dxf>
      <fill>
        <patternFill>
          <bgColor rgb="FFFFC000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  <dxf>
      <fill>
        <patternFill>
          <bgColor indexed="41"/>
        </patternFill>
      </fill>
    </dxf>
    <dxf>
      <fill>
        <patternFill>
          <bgColor indexed="43"/>
        </patternFill>
      </fill>
    </dxf>
    <dxf>
      <fill>
        <patternFill>
          <bgColor rgb="FFFFC000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indexed="51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colors>
    <mruColors>
      <color rgb="FF66FF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453"/>
  <sheetViews>
    <sheetView workbookViewId="0">
      <pane xSplit="7" ySplit="5" topLeftCell="H6" activePane="bottomRight" state="frozen"/>
      <selection pane="topRight" activeCell="G1" sqref="G1"/>
      <selection pane="bottomLeft" activeCell="A6" sqref="A6"/>
      <selection pane="bottomRight" activeCell="A25" sqref="A25"/>
    </sheetView>
  </sheetViews>
  <sheetFormatPr defaultColWidth="11.42578125" defaultRowHeight="12.75" x14ac:dyDescent="0.2"/>
  <cols>
    <col min="2" max="2" width="2" customWidth="1"/>
    <col min="3" max="3" width="4" customWidth="1"/>
    <col min="4" max="4" width="7" customWidth="1"/>
    <col min="5" max="5" width="9.85546875" customWidth="1"/>
    <col min="6" max="6" width="16.5703125" customWidth="1"/>
    <col min="7" max="7" width="8.42578125" style="30" customWidth="1"/>
    <col min="8" max="30" width="12" customWidth="1"/>
    <col min="31" max="31" width="14.140625" customWidth="1"/>
    <col min="32" max="57" width="12" customWidth="1"/>
    <col min="58" max="58" width="25" customWidth="1"/>
    <col min="59" max="60" width="2" customWidth="1"/>
  </cols>
  <sheetData>
    <row r="1" spans="1:61" x14ac:dyDescent="0.2">
      <c r="A1">
        <v>1</v>
      </c>
      <c r="B1">
        <v>2</v>
      </c>
      <c r="C1">
        <v>3</v>
      </c>
      <c r="D1">
        <v>4</v>
      </c>
      <c r="E1">
        <v>5</v>
      </c>
      <c r="F1">
        <v>6</v>
      </c>
      <c r="G1" s="30">
        <v>7</v>
      </c>
      <c r="H1">
        <v>8</v>
      </c>
      <c r="I1">
        <v>9</v>
      </c>
      <c r="J1">
        <v>10</v>
      </c>
      <c r="K1">
        <v>11</v>
      </c>
      <c r="L1">
        <v>12</v>
      </c>
      <c r="M1">
        <v>13</v>
      </c>
      <c r="N1">
        <v>14</v>
      </c>
      <c r="O1">
        <v>15</v>
      </c>
      <c r="P1">
        <v>16</v>
      </c>
      <c r="Q1">
        <v>17</v>
      </c>
      <c r="R1">
        <v>18</v>
      </c>
      <c r="S1">
        <v>19</v>
      </c>
      <c r="T1">
        <v>20</v>
      </c>
      <c r="U1">
        <v>21</v>
      </c>
      <c r="V1">
        <v>22</v>
      </c>
      <c r="W1">
        <v>23</v>
      </c>
      <c r="X1">
        <v>24</v>
      </c>
      <c r="AI1">
        <v>35</v>
      </c>
      <c r="AJ1">
        <v>36</v>
      </c>
      <c r="AK1">
        <v>37</v>
      </c>
    </row>
    <row r="2" spans="1:61" x14ac:dyDescent="0.2">
      <c r="A2">
        <v>2</v>
      </c>
    </row>
    <row r="3" spans="1:61" x14ac:dyDescent="0.2">
      <c r="A3">
        <v>3</v>
      </c>
      <c r="D3">
        <v>44</v>
      </c>
      <c r="H3" t="s">
        <v>391</v>
      </c>
      <c r="M3" s="40" t="s">
        <v>219</v>
      </c>
      <c r="N3" s="40"/>
      <c r="O3" s="40"/>
      <c r="P3" s="40"/>
      <c r="T3" t="s">
        <v>226</v>
      </c>
      <c r="V3" t="s">
        <v>227</v>
      </c>
    </row>
    <row r="4" spans="1:61" x14ac:dyDescent="0.2">
      <c r="A4">
        <v>4</v>
      </c>
      <c r="J4" t="s">
        <v>216</v>
      </c>
      <c r="K4" t="s">
        <v>217</v>
      </c>
      <c r="L4" t="s">
        <v>218</v>
      </c>
      <c r="M4" t="s">
        <v>219</v>
      </c>
      <c r="N4" t="s">
        <v>220</v>
      </c>
      <c r="O4" t="s">
        <v>221</v>
      </c>
      <c r="P4" t="s">
        <v>222</v>
      </c>
      <c r="Q4" t="s">
        <v>223</v>
      </c>
      <c r="R4" t="s">
        <v>224</v>
      </c>
      <c r="S4" t="s">
        <v>225</v>
      </c>
      <c r="U4" t="s">
        <v>224</v>
      </c>
      <c r="W4" t="s">
        <v>224</v>
      </c>
      <c r="X4" t="s">
        <v>228</v>
      </c>
    </row>
    <row r="5" spans="1:61" ht="15.75" x14ac:dyDescent="0.25">
      <c r="A5">
        <v>5</v>
      </c>
      <c r="B5" t="s">
        <v>0</v>
      </c>
      <c r="C5" t="s">
        <v>1</v>
      </c>
      <c r="D5" t="s">
        <v>2</v>
      </c>
      <c r="E5" t="s">
        <v>3</v>
      </c>
      <c r="G5" s="30" t="s">
        <v>4</v>
      </c>
      <c r="H5" t="s">
        <v>5</v>
      </c>
      <c r="I5" t="s">
        <v>6</v>
      </c>
      <c r="J5" s="4">
        <v>3</v>
      </c>
      <c r="K5" s="4">
        <v>4</v>
      </c>
      <c r="L5" s="4">
        <v>5</v>
      </c>
      <c r="M5" s="4">
        <v>6</v>
      </c>
      <c r="N5" s="4">
        <v>7</v>
      </c>
      <c r="O5" s="4">
        <v>8</v>
      </c>
      <c r="P5" s="4">
        <v>9</v>
      </c>
      <c r="Q5" s="4">
        <v>10</v>
      </c>
      <c r="R5" s="4">
        <v>11</v>
      </c>
      <c r="S5" s="4">
        <v>12</v>
      </c>
      <c r="T5" s="4">
        <v>13</v>
      </c>
      <c r="U5" s="4">
        <v>14</v>
      </c>
      <c r="V5" s="4">
        <v>15</v>
      </c>
      <c r="W5" s="4">
        <v>16</v>
      </c>
      <c r="X5" s="4">
        <v>17</v>
      </c>
      <c r="BF5" t="s">
        <v>7</v>
      </c>
      <c r="BG5" t="s">
        <v>8</v>
      </c>
      <c r="BH5" t="s">
        <v>9</v>
      </c>
    </row>
    <row r="6" spans="1:61" x14ac:dyDescent="0.2">
      <c r="A6">
        <v>6</v>
      </c>
      <c r="G6"/>
    </row>
    <row r="7" spans="1:61" x14ac:dyDescent="0.2">
      <c r="A7">
        <v>7</v>
      </c>
      <c r="G7"/>
    </row>
    <row r="8" spans="1:61" s="2" customFormat="1" x14ac:dyDescent="0.2">
      <c r="A8">
        <v>8</v>
      </c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</row>
    <row r="9" spans="1:61" x14ac:dyDescent="0.2">
      <c r="A9">
        <v>9</v>
      </c>
      <c r="G9"/>
    </row>
    <row r="10" spans="1:61" x14ac:dyDescent="0.2">
      <c r="A10">
        <v>10</v>
      </c>
      <c r="G10"/>
    </row>
    <row r="11" spans="1:61" x14ac:dyDescent="0.2">
      <c r="A11">
        <v>11</v>
      </c>
      <c r="G11"/>
    </row>
    <row r="12" spans="1:61" s="2" customFormat="1" x14ac:dyDescent="0.2">
      <c r="A12">
        <v>12</v>
      </c>
      <c r="B12"/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</row>
    <row r="13" spans="1:61" x14ac:dyDescent="0.2">
      <c r="A13">
        <v>13</v>
      </c>
      <c r="G13"/>
    </row>
    <row r="14" spans="1:61" s="2" customFormat="1" x14ac:dyDescent="0.2">
      <c r="A14">
        <v>14</v>
      </c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</row>
    <row r="15" spans="1:61" x14ac:dyDescent="0.2">
      <c r="A15">
        <v>15</v>
      </c>
      <c r="G15"/>
    </row>
    <row r="16" spans="1:61" s="2" customFormat="1" x14ac:dyDescent="0.2">
      <c r="A16">
        <v>16</v>
      </c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</row>
    <row r="17" spans="1:61" x14ac:dyDescent="0.2">
      <c r="A17">
        <v>17</v>
      </c>
      <c r="G17"/>
    </row>
    <row r="18" spans="1:61" x14ac:dyDescent="0.2">
      <c r="A18">
        <v>18</v>
      </c>
      <c r="G18"/>
    </row>
    <row r="19" spans="1:61" s="2" customFormat="1" x14ac:dyDescent="0.2">
      <c r="A19">
        <v>19</v>
      </c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</row>
    <row r="20" spans="1:61" x14ac:dyDescent="0.2">
      <c r="A20">
        <v>20</v>
      </c>
      <c r="G20"/>
    </row>
    <row r="21" spans="1:61" s="2" customFormat="1" x14ac:dyDescent="0.2">
      <c r="A21">
        <v>21</v>
      </c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</row>
    <row r="22" spans="1:61" x14ac:dyDescent="0.2">
      <c r="A22">
        <v>22</v>
      </c>
      <c r="G22"/>
    </row>
    <row r="23" spans="1:61" s="2" customFormat="1" x14ac:dyDescent="0.2">
      <c r="A23">
        <v>23</v>
      </c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</row>
    <row r="24" spans="1:61" x14ac:dyDescent="0.2">
      <c r="A24">
        <v>24</v>
      </c>
      <c r="G24"/>
    </row>
    <row r="25" spans="1:61" s="2" customFormat="1" x14ac:dyDescent="0.2">
      <c r="A25">
        <v>25</v>
      </c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</row>
    <row r="26" spans="1:61" x14ac:dyDescent="0.2">
      <c r="A26">
        <v>26</v>
      </c>
      <c r="G26"/>
    </row>
    <row r="27" spans="1:61" x14ac:dyDescent="0.2">
      <c r="A27">
        <v>27</v>
      </c>
      <c r="G27"/>
    </row>
    <row r="28" spans="1:61" s="2" customFormat="1" x14ac:dyDescent="0.2">
      <c r="A28">
        <v>28</v>
      </c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</row>
    <row r="29" spans="1:61" x14ac:dyDescent="0.2">
      <c r="A29">
        <v>29</v>
      </c>
      <c r="G29"/>
    </row>
    <row r="30" spans="1:61" s="2" customFormat="1" x14ac:dyDescent="0.2">
      <c r="A30">
        <v>30</v>
      </c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</row>
    <row r="31" spans="1:61" x14ac:dyDescent="0.2">
      <c r="A31">
        <v>31</v>
      </c>
      <c r="G31"/>
    </row>
    <row r="32" spans="1:61" s="2" customFormat="1" x14ac:dyDescent="0.2">
      <c r="A32">
        <v>32</v>
      </c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</row>
    <row r="33" spans="1:61" x14ac:dyDescent="0.2">
      <c r="A33">
        <v>33</v>
      </c>
      <c r="G33"/>
    </row>
    <row r="34" spans="1:61" x14ac:dyDescent="0.2">
      <c r="A34">
        <v>34</v>
      </c>
      <c r="G34"/>
    </row>
    <row r="35" spans="1:61" s="2" customFormat="1" x14ac:dyDescent="0.2">
      <c r="A35">
        <v>35</v>
      </c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</row>
    <row r="36" spans="1:61" x14ac:dyDescent="0.2">
      <c r="A36">
        <v>36</v>
      </c>
      <c r="G36"/>
    </row>
    <row r="37" spans="1:61" s="2" customFormat="1" x14ac:dyDescent="0.2">
      <c r="A37">
        <v>37</v>
      </c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</row>
    <row r="38" spans="1:61" x14ac:dyDescent="0.2">
      <c r="A38">
        <v>38</v>
      </c>
      <c r="G38"/>
    </row>
    <row r="39" spans="1:61" x14ac:dyDescent="0.2">
      <c r="A39">
        <v>39</v>
      </c>
      <c r="G39"/>
    </row>
    <row r="40" spans="1:61" s="2" customFormat="1" x14ac:dyDescent="0.2">
      <c r="A40">
        <v>40</v>
      </c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</row>
    <row r="41" spans="1:61" s="2" customFormat="1" x14ac:dyDescent="0.2">
      <c r="A41">
        <v>41</v>
      </c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</row>
    <row r="42" spans="1:61" x14ac:dyDescent="0.2">
      <c r="A42">
        <v>42</v>
      </c>
      <c r="G42"/>
    </row>
    <row r="43" spans="1:61" x14ac:dyDescent="0.2">
      <c r="A43">
        <v>43</v>
      </c>
      <c r="G43"/>
    </row>
    <row r="44" spans="1:61" s="2" customFormat="1" x14ac:dyDescent="0.2">
      <c r="A44">
        <v>44</v>
      </c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</row>
    <row r="45" spans="1:61" x14ac:dyDescent="0.2">
      <c r="A45">
        <v>45</v>
      </c>
      <c r="G45"/>
    </row>
    <row r="46" spans="1:61" x14ac:dyDescent="0.2">
      <c r="A46">
        <v>46</v>
      </c>
      <c r="G46"/>
    </row>
    <row r="47" spans="1:61" s="2" customFormat="1" x14ac:dyDescent="0.2">
      <c r="A47">
        <v>47</v>
      </c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</row>
    <row r="48" spans="1:61" x14ac:dyDescent="0.2">
      <c r="A48">
        <v>48</v>
      </c>
      <c r="G48"/>
    </row>
    <row r="49" spans="1:61" x14ac:dyDescent="0.2">
      <c r="A49">
        <v>49</v>
      </c>
      <c r="G49"/>
    </row>
    <row r="50" spans="1:61" s="2" customFormat="1" x14ac:dyDescent="0.2">
      <c r="A50">
        <v>50</v>
      </c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</row>
    <row r="51" spans="1:61" x14ac:dyDescent="0.2">
      <c r="A51">
        <v>51</v>
      </c>
      <c r="G51"/>
    </row>
    <row r="52" spans="1:61" x14ac:dyDescent="0.2">
      <c r="A52">
        <v>52</v>
      </c>
      <c r="G52"/>
    </row>
    <row r="53" spans="1:61" s="2" customFormat="1" x14ac:dyDescent="0.2">
      <c r="A53">
        <v>53</v>
      </c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</row>
    <row r="54" spans="1:61" x14ac:dyDescent="0.2">
      <c r="A54">
        <v>54</v>
      </c>
      <c r="G54"/>
    </row>
    <row r="55" spans="1:61" x14ac:dyDescent="0.2">
      <c r="A55">
        <v>55</v>
      </c>
      <c r="G55"/>
    </row>
    <row r="56" spans="1:61" x14ac:dyDescent="0.2">
      <c r="A56">
        <v>56</v>
      </c>
      <c r="G56"/>
    </row>
    <row r="57" spans="1:61" x14ac:dyDescent="0.2">
      <c r="A57">
        <v>57</v>
      </c>
      <c r="G57"/>
    </row>
    <row r="58" spans="1:61" x14ac:dyDescent="0.2">
      <c r="A58">
        <v>58</v>
      </c>
      <c r="G58"/>
    </row>
    <row r="59" spans="1:61" x14ac:dyDescent="0.2">
      <c r="A59">
        <v>59</v>
      </c>
      <c r="G59"/>
    </row>
    <row r="60" spans="1:61" s="2" customFormat="1" x14ac:dyDescent="0.2">
      <c r="A60">
        <v>60</v>
      </c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</row>
    <row r="61" spans="1:61" x14ac:dyDescent="0.2">
      <c r="A61">
        <v>61</v>
      </c>
      <c r="G61"/>
    </row>
    <row r="62" spans="1:61" s="2" customFormat="1" x14ac:dyDescent="0.2">
      <c r="A62">
        <v>62</v>
      </c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</row>
    <row r="63" spans="1:61" x14ac:dyDescent="0.2">
      <c r="A63">
        <v>63</v>
      </c>
      <c r="G63"/>
    </row>
    <row r="64" spans="1:61" s="2" customFormat="1" x14ac:dyDescent="0.2">
      <c r="A64">
        <v>64</v>
      </c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</row>
    <row r="65" spans="1:61" x14ac:dyDescent="0.2">
      <c r="A65">
        <v>65</v>
      </c>
      <c r="G65"/>
    </row>
    <row r="66" spans="1:61" s="2" customFormat="1" x14ac:dyDescent="0.2">
      <c r="A66">
        <v>66</v>
      </c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</row>
    <row r="67" spans="1:61" x14ac:dyDescent="0.2">
      <c r="A67">
        <v>67</v>
      </c>
      <c r="G67"/>
    </row>
    <row r="68" spans="1:61" x14ac:dyDescent="0.2">
      <c r="A68">
        <v>68</v>
      </c>
      <c r="G68"/>
    </row>
    <row r="69" spans="1:61" s="2" customFormat="1" x14ac:dyDescent="0.2">
      <c r="A69">
        <v>69</v>
      </c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</row>
    <row r="70" spans="1:61" x14ac:dyDescent="0.2">
      <c r="A70">
        <v>70</v>
      </c>
      <c r="G70"/>
    </row>
    <row r="71" spans="1:61" s="2" customFormat="1" x14ac:dyDescent="0.2">
      <c r="A71">
        <v>71</v>
      </c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</row>
    <row r="72" spans="1:61" x14ac:dyDescent="0.2">
      <c r="A72">
        <v>72</v>
      </c>
      <c r="G72"/>
    </row>
    <row r="73" spans="1:61" s="2" customFormat="1" x14ac:dyDescent="0.2">
      <c r="A73">
        <v>73</v>
      </c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</row>
    <row r="74" spans="1:61" x14ac:dyDescent="0.2">
      <c r="A74">
        <v>74</v>
      </c>
      <c r="G74"/>
    </row>
    <row r="75" spans="1:61" x14ac:dyDescent="0.2">
      <c r="A75">
        <v>75</v>
      </c>
      <c r="G75"/>
    </row>
    <row r="76" spans="1:61" x14ac:dyDescent="0.2">
      <c r="A76">
        <v>76</v>
      </c>
      <c r="G76"/>
    </row>
    <row r="77" spans="1:61" s="2" customFormat="1" x14ac:dyDescent="0.2">
      <c r="A77">
        <v>77</v>
      </c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</row>
    <row r="78" spans="1:61" x14ac:dyDescent="0.2">
      <c r="A78">
        <v>78</v>
      </c>
      <c r="G78"/>
    </row>
    <row r="79" spans="1:61" s="2" customFormat="1" x14ac:dyDescent="0.2">
      <c r="A79">
        <v>79</v>
      </c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</row>
    <row r="80" spans="1:61" x14ac:dyDescent="0.2">
      <c r="A80">
        <v>80</v>
      </c>
      <c r="G80"/>
    </row>
    <row r="81" spans="1:61" s="2" customFormat="1" x14ac:dyDescent="0.2">
      <c r="A81">
        <v>81</v>
      </c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</row>
    <row r="82" spans="1:61" s="2" customFormat="1" x14ac:dyDescent="0.2">
      <c r="A82">
        <v>82</v>
      </c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</row>
    <row r="83" spans="1:61" x14ac:dyDescent="0.2">
      <c r="A83">
        <v>83</v>
      </c>
      <c r="G83"/>
    </row>
    <row r="84" spans="1:61" s="2" customFormat="1" x14ac:dyDescent="0.2">
      <c r="A84">
        <v>84</v>
      </c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</row>
    <row r="85" spans="1:61" x14ac:dyDescent="0.2">
      <c r="A85">
        <v>85</v>
      </c>
      <c r="G85"/>
    </row>
    <row r="86" spans="1:61" x14ac:dyDescent="0.2">
      <c r="A86">
        <v>86</v>
      </c>
      <c r="G86"/>
    </row>
    <row r="87" spans="1:61" x14ac:dyDescent="0.2">
      <c r="A87">
        <v>87</v>
      </c>
      <c r="G87"/>
    </row>
    <row r="88" spans="1:61" x14ac:dyDescent="0.2">
      <c r="A88">
        <v>88</v>
      </c>
      <c r="G88"/>
    </row>
    <row r="89" spans="1:61" x14ac:dyDescent="0.2">
      <c r="A89">
        <v>89</v>
      </c>
      <c r="G89"/>
    </row>
    <row r="90" spans="1:61" x14ac:dyDescent="0.2">
      <c r="A90">
        <v>90</v>
      </c>
      <c r="G90"/>
    </row>
    <row r="91" spans="1:61" x14ac:dyDescent="0.2">
      <c r="A91">
        <v>91</v>
      </c>
      <c r="G91"/>
    </row>
    <row r="92" spans="1:61" x14ac:dyDescent="0.2">
      <c r="A92">
        <v>92</v>
      </c>
      <c r="G92"/>
    </row>
    <row r="93" spans="1:61" s="2" customFormat="1" x14ac:dyDescent="0.2">
      <c r="A93">
        <v>93</v>
      </c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</row>
    <row r="94" spans="1:61" x14ac:dyDescent="0.2">
      <c r="A94">
        <v>94</v>
      </c>
      <c r="G94"/>
    </row>
    <row r="95" spans="1:61" x14ac:dyDescent="0.2">
      <c r="A95">
        <v>95</v>
      </c>
      <c r="G95"/>
    </row>
    <row r="96" spans="1:61" x14ac:dyDescent="0.2">
      <c r="A96">
        <v>96</v>
      </c>
      <c r="G96"/>
    </row>
    <row r="97" spans="1:60" x14ac:dyDescent="0.2">
      <c r="A97">
        <v>97</v>
      </c>
      <c r="G97"/>
    </row>
    <row r="98" spans="1:60" x14ac:dyDescent="0.2">
      <c r="A98">
        <v>98</v>
      </c>
      <c r="G98"/>
    </row>
    <row r="99" spans="1:60" x14ac:dyDescent="0.2">
      <c r="A99">
        <v>99</v>
      </c>
      <c r="G99"/>
    </row>
    <row r="100" spans="1:60" x14ac:dyDescent="0.2">
      <c r="A100">
        <v>100</v>
      </c>
      <c r="G100"/>
    </row>
    <row r="101" spans="1:60" x14ac:dyDescent="0.2">
      <c r="A101">
        <v>101</v>
      </c>
      <c r="G101"/>
    </row>
    <row r="102" spans="1:60" s="2" customFormat="1" x14ac:dyDescent="0.2">
      <c r="A102">
        <v>102</v>
      </c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  <c r="AR102"/>
      <c r="AS102"/>
      <c r="AT102"/>
      <c r="AU102"/>
      <c r="AV102"/>
      <c r="AW102"/>
      <c r="AX102"/>
      <c r="AY102"/>
      <c r="AZ102"/>
      <c r="BA102"/>
      <c r="BB102"/>
      <c r="BC102"/>
      <c r="BD102"/>
      <c r="BE102"/>
      <c r="BF102"/>
      <c r="BG102"/>
      <c r="BH102"/>
    </row>
    <row r="103" spans="1:60" s="2" customFormat="1" x14ac:dyDescent="0.2">
      <c r="A103">
        <v>103</v>
      </c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  <c r="AR103"/>
      <c r="AS103"/>
      <c r="AT103"/>
      <c r="AU103"/>
      <c r="AV103"/>
      <c r="AW103"/>
      <c r="AX103"/>
      <c r="AY103"/>
      <c r="AZ103"/>
      <c r="BA103"/>
      <c r="BB103"/>
      <c r="BC103"/>
      <c r="BD103"/>
      <c r="BE103"/>
      <c r="BF103"/>
      <c r="BG103"/>
      <c r="BH103"/>
    </row>
    <row r="104" spans="1:60" x14ac:dyDescent="0.2">
      <c r="A104">
        <v>104</v>
      </c>
      <c r="G104"/>
    </row>
    <row r="105" spans="1:60" x14ac:dyDescent="0.2">
      <c r="A105">
        <v>105</v>
      </c>
      <c r="G105"/>
    </row>
    <row r="106" spans="1:60" x14ac:dyDescent="0.2">
      <c r="A106">
        <v>106</v>
      </c>
      <c r="G106"/>
    </row>
    <row r="107" spans="1:60" x14ac:dyDescent="0.2">
      <c r="A107">
        <v>107</v>
      </c>
      <c r="G107"/>
    </row>
    <row r="108" spans="1:60" x14ac:dyDescent="0.2">
      <c r="A108">
        <v>108</v>
      </c>
      <c r="G108"/>
    </row>
    <row r="109" spans="1:60" x14ac:dyDescent="0.2">
      <c r="A109">
        <v>109</v>
      </c>
      <c r="G109"/>
    </row>
    <row r="110" spans="1:60" x14ac:dyDescent="0.2">
      <c r="A110">
        <v>110</v>
      </c>
      <c r="G110"/>
    </row>
    <row r="111" spans="1:60" x14ac:dyDescent="0.2">
      <c r="A111">
        <v>111</v>
      </c>
      <c r="G111"/>
    </row>
    <row r="112" spans="1:60" s="2" customFormat="1" x14ac:dyDescent="0.2">
      <c r="A112">
        <v>112</v>
      </c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  <c r="AE112"/>
      <c r="AF112"/>
      <c r="AG112"/>
      <c r="AH112"/>
      <c r="AI112"/>
      <c r="AJ112"/>
      <c r="AK112"/>
      <c r="AL112"/>
      <c r="AM112"/>
      <c r="AN112"/>
      <c r="AO112"/>
      <c r="AP112"/>
      <c r="AQ112"/>
      <c r="AR112"/>
      <c r="AS112"/>
      <c r="AT112"/>
      <c r="AU112"/>
      <c r="AV112"/>
      <c r="AW112"/>
      <c r="AX112"/>
      <c r="AY112"/>
      <c r="AZ112"/>
      <c r="BA112"/>
      <c r="BB112"/>
      <c r="BC112"/>
      <c r="BD112"/>
      <c r="BE112"/>
      <c r="BF112"/>
      <c r="BG112"/>
      <c r="BH112"/>
    </row>
    <row r="113" spans="1:7" x14ac:dyDescent="0.2">
      <c r="A113">
        <v>113</v>
      </c>
      <c r="G113"/>
    </row>
    <row r="114" spans="1:7" x14ac:dyDescent="0.2">
      <c r="A114">
        <v>114</v>
      </c>
      <c r="G114"/>
    </row>
    <row r="115" spans="1:7" x14ac:dyDescent="0.2">
      <c r="A115">
        <v>115</v>
      </c>
      <c r="G115"/>
    </row>
    <row r="116" spans="1:7" x14ac:dyDescent="0.2">
      <c r="A116">
        <v>116</v>
      </c>
      <c r="G116"/>
    </row>
    <row r="117" spans="1:7" x14ac:dyDescent="0.2">
      <c r="A117">
        <v>117</v>
      </c>
      <c r="G117"/>
    </row>
    <row r="118" spans="1:7" x14ac:dyDescent="0.2">
      <c r="A118">
        <v>118</v>
      </c>
      <c r="G118"/>
    </row>
    <row r="119" spans="1:7" x14ac:dyDescent="0.2">
      <c r="A119">
        <v>119</v>
      </c>
      <c r="G119"/>
    </row>
    <row r="120" spans="1:7" x14ac:dyDescent="0.2">
      <c r="A120">
        <v>120</v>
      </c>
      <c r="G120"/>
    </row>
    <row r="121" spans="1:7" x14ac:dyDescent="0.2">
      <c r="A121">
        <v>121</v>
      </c>
      <c r="G121"/>
    </row>
    <row r="122" spans="1:7" x14ac:dyDescent="0.2">
      <c r="A122">
        <v>122</v>
      </c>
      <c r="G122"/>
    </row>
    <row r="123" spans="1:7" x14ac:dyDescent="0.2">
      <c r="A123">
        <v>123</v>
      </c>
      <c r="G123"/>
    </row>
    <row r="124" spans="1:7" x14ac:dyDescent="0.2">
      <c r="A124">
        <v>124</v>
      </c>
      <c r="G124"/>
    </row>
    <row r="125" spans="1:7" x14ac:dyDescent="0.2">
      <c r="A125">
        <v>125</v>
      </c>
      <c r="G125"/>
    </row>
    <row r="126" spans="1:7" x14ac:dyDescent="0.2">
      <c r="A126">
        <v>126</v>
      </c>
      <c r="G126"/>
    </row>
    <row r="127" spans="1:7" x14ac:dyDescent="0.2">
      <c r="A127">
        <v>127</v>
      </c>
      <c r="G127"/>
    </row>
    <row r="128" spans="1:7" x14ac:dyDescent="0.2">
      <c r="A128">
        <v>128</v>
      </c>
      <c r="G128"/>
    </row>
    <row r="129" spans="1:1" x14ac:dyDescent="0.2">
      <c r="A129">
        <v>129</v>
      </c>
    </row>
    <row r="130" spans="1:1" x14ac:dyDescent="0.2">
      <c r="A130">
        <v>130</v>
      </c>
    </row>
    <row r="131" spans="1:1" x14ac:dyDescent="0.2">
      <c r="A131">
        <v>131</v>
      </c>
    </row>
    <row r="132" spans="1:1" x14ac:dyDescent="0.2">
      <c r="A132">
        <v>132</v>
      </c>
    </row>
    <row r="133" spans="1:1" x14ac:dyDescent="0.2">
      <c r="A133">
        <v>133</v>
      </c>
    </row>
    <row r="134" spans="1:1" x14ac:dyDescent="0.2">
      <c r="A134">
        <v>134</v>
      </c>
    </row>
    <row r="135" spans="1:1" x14ac:dyDescent="0.2">
      <c r="A135">
        <v>135</v>
      </c>
    </row>
    <row r="136" spans="1:1" x14ac:dyDescent="0.2">
      <c r="A136">
        <v>136</v>
      </c>
    </row>
    <row r="137" spans="1:1" x14ac:dyDescent="0.2">
      <c r="A137">
        <v>137</v>
      </c>
    </row>
    <row r="138" spans="1:1" x14ac:dyDescent="0.2">
      <c r="A138">
        <v>138</v>
      </c>
    </row>
    <row r="139" spans="1:1" x14ac:dyDescent="0.2">
      <c r="A139">
        <v>139</v>
      </c>
    </row>
    <row r="140" spans="1:1" x14ac:dyDescent="0.2">
      <c r="A140">
        <v>140</v>
      </c>
    </row>
    <row r="141" spans="1:1" x14ac:dyDescent="0.2">
      <c r="A141">
        <v>141</v>
      </c>
    </row>
    <row r="142" spans="1:1" x14ac:dyDescent="0.2">
      <c r="A142">
        <v>142</v>
      </c>
    </row>
    <row r="143" spans="1:1" x14ac:dyDescent="0.2">
      <c r="A143">
        <v>143</v>
      </c>
    </row>
    <row r="144" spans="1:1" x14ac:dyDescent="0.2">
      <c r="A144">
        <v>144</v>
      </c>
    </row>
    <row r="145" spans="1:1" x14ac:dyDescent="0.2">
      <c r="A145">
        <v>145</v>
      </c>
    </row>
    <row r="146" spans="1:1" x14ac:dyDescent="0.2">
      <c r="A146">
        <v>146</v>
      </c>
    </row>
    <row r="147" spans="1:1" x14ac:dyDescent="0.2">
      <c r="A147">
        <v>147</v>
      </c>
    </row>
    <row r="148" spans="1:1" x14ac:dyDescent="0.2">
      <c r="A148">
        <v>148</v>
      </c>
    </row>
    <row r="149" spans="1:1" x14ac:dyDescent="0.2">
      <c r="A149">
        <v>149</v>
      </c>
    </row>
    <row r="150" spans="1:1" x14ac:dyDescent="0.2">
      <c r="A150">
        <v>150</v>
      </c>
    </row>
    <row r="151" spans="1:1" x14ac:dyDescent="0.2">
      <c r="A151">
        <v>151</v>
      </c>
    </row>
    <row r="152" spans="1:1" x14ac:dyDescent="0.2">
      <c r="A152">
        <v>152</v>
      </c>
    </row>
    <row r="153" spans="1:1" x14ac:dyDescent="0.2">
      <c r="A153">
        <v>153</v>
      </c>
    </row>
    <row r="154" spans="1:1" x14ac:dyDescent="0.2">
      <c r="A154">
        <v>154</v>
      </c>
    </row>
    <row r="155" spans="1:1" x14ac:dyDescent="0.2">
      <c r="A155">
        <v>155</v>
      </c>
    </row>
    <row r="156" spans="1:1" x14ac:dyDescent="0.2">
      <c r="A156">
        <v>156</v>
      </c>
    </row>
    <row r="157" spans="1:1" x14ac:dyDescent="0.2">
      <c r="A157">
        <v>157</v>
      </c>
    </row>
    <row r="158" spans="1:1" x14ac:dyDescent="0.2">
      <c r="A158">
        <v>158</v>
      </c>
    </row>
    <row r="159" spans="1:1" x14ac:dyDescent="0.2">
      <c r="A159">
        <v>159</v>
      </c>
    </row>
    <row r="160" spans="1:1" x14ac:dyDescent="0.2">
      <c r="A160">
        <v>160</v>
      </c>
    </row>
    <row r="161" spans="1:1" x14ac:dyDescent="0.2">
      <c r="A161">
        <v>161</v>
      </c>
    </row>
    <row r="162" spans="1:1" x14ac:dyDescent="0.2">
      <c r="A162">
        <v>162</v>
      </c>
    </row>
    <row r="163" spans="1:1" x14ac:dyDescent="0.2">
      <c r="A163">
        <v>163</v>
      </c>
    </row>
    <row r="164" spans="1:1" x14ac:dyDescent="0.2">
      <c r="A164">
        <v>164</v>
      </c>
    </row>
    <row r="165" spans="1:1" x14ac:dyDescent="0.2">
      <c r="A165">
        <v>165</v>
      </c>
    </row>
    <row r="166" spans="1:1" x14ac:dyDescent="0.2">
      <c r="A166">
        <v>166</v>
      </c>
    </row>
    <row r="167" spans="1:1" x14ac:dyDescent="0.2">
      <c r="A167">
        <v>167</v>
      </c>
    </row>
    <row r="168" spans="1:1" x14ac:dyDescent="0.2">
      <c r="A168">
        <v>168</v>
      </c>
    </row>
    <row r="169" spans="1:1" x14ac:dyDescent="0.2">
      <c r="A169">
        <v>169</v>
      </c>
    </row>
    <row r="170" spans="1:1" x14ac:dyDescent="0.2">
      <c r="A170">
        <v>170</v>
      </c>
    </row>
    <row r="171" spans="1:1" x14ac:dyDescent="0.2">
      <c r="A171">
        <v>171</v>
      </c>
    </row>
    <row r="172" spans="1:1" x14ac:dyDescent="0.2">
      <c r="A172">
        <v>172</v>
      </c>
    </row>
    <row r="173" spans="1:1" x14ac:dyDescent="0.2">
      <c r="A173">
        <v>173</v>
      </c>
    </row>
    <row r="174" spans="1:1" x14ac:dyDescent="0.2">
      <c r="A174">
        <v>174</v>
      </c>
    </row>
    <row r="175" spans="1:1" x14ac:dyDescent="0.2">
      <c r="A175">
        <v>175</v>
      </c>
    </row>
    <row r="176" spans="1:1" x14ac:dyDescent="0.2">
      <c r="A176">
        <v>176</v>
      </c>
    </row>
    <row r="177" spans="1:1" x14ac:dyDescent="0.2">
      <c r="A177">
        <v>177</v>
      </c>
    </row>
    <row r="178" spans="1:1" x14ac:dyDescent="0.2">
      <c r="A178">
        <v>178</v>
      </c>
    </row>
    <row r="179" spans="1:1" x14ac:dyDescent="0.2">
      <c r="A179">
        <v>179</v>
      </c>
    </row>
    <row r="180" spans="1:1" x14ac:dyDescent="0.2">
      <c r="A180">
        <v>180</v>
      </c>
    </row>
    <row r="181" spans="1:1" x14ac:dyDescent="0.2">
      <c r="A181">
        <v>181</v>
      </c>
    </row>
    <row r="182" spans="1:1" x14ac:dyDescent="0.2">
      <c r="A182">
        <v>182</v>
      </c>
    </row>
    <row r="183" spans="1:1" x14ac:dyDescent="0.2">
      <c r="A183">
        <v>183</v>
      </c>
    </row>
    <row r="184" spans="1:1" x14ac:dyDescent="0.2">
      <c r="A184">
        <v>184</v>
      </c>
    </row>
    <row r="185" spans="1:1" x14ac:dyDescent="0.2">
      <c r="A185">
        <v>185</v>
      </c>
    </row>
    <row r="186" spans="1:1" x14ac:dyDescent="0.2">
      <c r="A186">
        <v>186</v>
      </c>
    </row>
    <row r="187" spans="1:1" x14ac:dyDescent="0.2">
      <c r="A187">
        <v>187</v>
      </c>
    </row>
    <row r="188" spans="1:1" x14ac:dyDescent="0.2">
      <c r="A188">
        <v>188</v>
      </c>
    </row>
    <row r="189" spans="1:1" x14ac:dyDescent="0.2">
      <c r="A189">
        <v>189</v>
      </c>
    </row>
    <row r="190" spans="1:1" x14ac:dyDescent="0.2">
      <c r="A190">
        <v>190</v>
      </c>
    </row>
    <row r="191" spans="1:1" x14ac:dyDescent="0.2">
      <c r="A191">
        <v>191</v>
      </c>
    </row>
    <row r="192" spans="1:1" x14ac:dyDescent="0.2">
      <c r="A192">
        <v>192</v>
      </c>
    </row>
    <row r="193" spans="1:1" x14ac:dyDescent="0.2">
      <c r="A193">
        <v>193</v>
      </c>
    </row>
    <row r="194" spans="1:1" x14ac:dyDescent="0.2">
      <c r="A194">
        <v>194</v>
      </c>
    </row>
    <row r="195" spans="1:1" x14ac:dyDescent="0.2">
      <c r="A195">
        <v>195</v>
      </c>
    </row>
    <row r="196" spans="1:1" x14ac:dyDescent="0.2">
      <c r="A196">
        <v>196</v>
      </c>
    </row>
    <row r="197" spans="1:1" x14ac:dyDescent="0.2">
      <c r="A197">
        <v>197</v>
      </c>
    </row>
    <row r="198" spans="1:1" x14ac:dyDescent="0.2">
      <c r="A198">
        <v>198</v>
      </c>
    </row>
    <row r="199" spans="1:1" x14ac:dyDescent="0.2">
      <c r="A199">
        <v>199</v>
      </c>
    </row>
    <row r="200" spans="1:1" x14ac:dyDescent="0.2">
      <c r="A200">
        <v>200</v>
      </c>
    </row>
    <row r="201" spans="1:1" x14ac:dyDescent="0.2">
      <c r="A201">
        <v>201</v>
      </c>
    </row>
    <row r="202" spans="1:1" x14ac:dyDescent="0.2">
      <c r="A202">
        <v>202</v>
      </c>
    </row>
    <row r="203" spans="1:1" x14ac:dyDescent="0.2">
      <c r="A203">
        <v>203</v>
      </c>
    </row>
    <row r="204" spans="1:1" x14ac:dyDescent="0.2">
      <c r="A204">
        <v>204</v>
      </c>
    </row>
    <row r="205" spans="1:1" x14ac:dyDescent="0.2">
      <c r="A205">
        <v>205</v>
      </c>
    </row>
    <row r="206" spans="1:1" x14ac:dyDescent="0.2">
      <c r="A206">
        <v>206</v>
      </c>
    </row>
    <row r="207" spans="1:1" x14ac:dyDescent="0.2">
      <c r="A207">
        <v>207</v>
      </c>
    </row>
    <row r="208" spans="1:1" x14ac:dyDescent="0.2">
      <c r="A208">
        <v>208</v>
      </c>
    </row>
    <row r="209" spans="1:1" x14ac:dyDescent="0.2">
      <c r="A209">
        <v>209</v>
      </c>
    </row>
    <row r="210" spans="1:1" x14ac:dyDescent="0.2">
      <c r="A210">
        <v>210</v>
      </c>
    </row>
    <row r="211" spans="1:1" x14ac:dyDescent="0.2">
      <c r="A211">
        <v>211</v>
      </c>
    </row>
    <row r="212" spans="1:1" x14ac:dyDescent="0.2">
      <c r="A212">
        <v>212</v>
      </c>
    </row>
    <row r="213" spans="1:1" x14ac:dyDescent="0.2">
      <c r="A213">
        <v>213</v>
      </c>
    </row>
    <row r="214" spans="1:1" x14ac:dyDescent="0.2">
      <c r="A214">
        <v>214</v>
      </c>
    </row>
    <row r="215" spans="1:1" x14ac:dyDescent="0.2">
      <c r="A215">
        <v>215</v>
      </c>
    </row>
    <row r="216" spans="1:1" x14ac:dyDescent="0.2">
      <c r="A216">
        <v>216</v>
      </c>
    </row>
    <row r="217" spans="1:1" x14ac:dyDescent="0.2">
      <c r="A217">
        <v>217</v>
      </c>
    </row>
    <row r="218" spans="1:1" x14ac:dyDescent="0.2">
      <c r="A218">
        <v>218</v>
      </c>
    </row>
    <row r="219" spans="1:1" x14ac:dyDescent="0.2">
      <c r="A219">
        <v>219</v>
      </c>
    </row>
    <row r="220" spans="1:1" x14ac:dyDescent="0.2">
      <c r="A220">
        <v>220</v>
      </c>
    </row>
    <row r="221" spans="1:1" x14ac:dyDescent="0.2">
      <c r="A221">
        <v>221</v>
      </c>
    </row>
    <row r="222" spans="1:1" x14ac:dyDescent="0.2">
      <c r="A222">
        <v>222</v>
      </c>
    </row>
    <row r="223" spans="1:1" x14ac:dyDescent="0.2">
      <c r="A223">
        <v>223</v>
      </c>
    </row>
    <row r="224" spans="1:1" x14ac:dyDescent="0.2">
      <c r="A224">
        <v>224</v>
      </c>
    </row>
    <row r="225" spans="1:1" x14ac:dyDescent="0.2">
      <c r="A225">
        <v>225</v>
      </c>
    </row>
    <row r="226" spans="1:1" x14ac:dyDescent="0.2">
      <c r="A226">
        <v>226</v>
      </c>
    </row>
    <row r="227" spans="1:1" x14ac:dyDescent="0.2">
      <c r="A227">
        <v>227</v>
      </c>
    </row>
    <row r="228" spans="1:1" x14ac:dyDescent="0.2">
      <c r="A228">
        <v>228</v>
      </c>
    </row>
    <row r="229" spans="1:1" x14ac:dyDescent="0.2">
      <c r="A229">
        <v>229</v>
      </c>
    </row>
    <row r="230" spans="1:1" x14ac:dyDescent="0.2">
      <c r="A230">
        <v>230</v>
      </c>
    </row>
    <row r="231" spans="1:1" x14ac:dyDescent="0.2">
      <c r="A231">
        <v>231</v>
      </c>
    </row>
    <row r="232" spans="1:1" x14ac:dyDescent="0.2">
      <c r="A232">
        <v>232</v>
      </c>
    </row>
    <row r="233" spans="1:1" x14ac:dyDescent="0.2">
      <c r="A233">
        <v>233</v>
      </c>
    </row>
    <row r="234" spans="1:1" x14ac:dyDescent="0.2">
      <c r="A234">
        <v>234</v>
      </c>
    </row>
    <row r="235" spans="1:1" x14ac:dyDescent="0.2">
      <c r="A235">
        <v>235</v>
      </c>
    </row>
    <row r="236" spans="1:1" x14ac:dyDescent="0.2">
      <c r="A236">
        <v>236</v>
      </c>
    </row>
    <row r="237" spans="1:1" x14ac:dyDescent="0.2">
      <c r="A237">
        <v>237</v>
      </c>
    </row>
    <row r="238" spans="1:1" x14ac:dyDescent="0.2">
      <c r="A238">
        <v>238</v>
      </c>
    </row>
    <row r="239" spans="1:1" x14ac:dyDescent="0.2">
      <c r="A239">
        <v>239</v>
      </c>
    </row>
    <row r="240" spans="1:1" x14ac:dyDescent="0.2">
      <c r="A240">
        <v>240</v>
      </c>
    </row>
    <row r="241" spans="1:1" x14ac:dyDescent="0.2">
      <c r="A241">
        <v>241</v>
      </c>
    </row>
    <row r="242" spans="1:1" x14ac:dyDescent="0.2">
      <c r="A242">
        <v>242</v>
      </c>
    </row>
    <row r="243" spans="1:1" x14ac:dyDescent="0.2">
      <c r="A243">
        <v>243</v>
      </c>
    </row>
    <row r="244" spans="1:1" x14ac:dyDescent="0.2">
      <c r="A244">
        <v>244</v>
      </c>
    </row>
    <row r="245" spans="1:1" x14ac:dyDescent="0.2">
      <c r="A245">
        <v>245</v>
      </c>
    </row>
    <row r="246" spans="1:1" x14ac:dyDescent="0.2">
      <c r="A246">
        <v>246</v>
      </c>
    </row>
    <row r="247" spans="1:1" x14ac:dyDescent="0.2">
      <c r="A247">
        <v>247</v>
      </c>
    </row>
    <row r="248" spans="1:1" x14ac:dyDescent="0.2">
      <c r="A248">
        <v>248</v>
      </c>
    </row>
    <row r="249" spans="1:1" x14ac:dyDescent="0.2">
      <c r="A249">
        <v>249</v>
      </c>
    </row>
    <row r="250" spans="1:1" x14ac:dyDescent="0.2">
      <c r="A250">
        <v>250</v>
      </c>
    </row>
    <row r="251" spans="1:1" x14ac:dyDescent="0.2">
      <c r="A251">
        <v>251</v>
      </c>
    </row>
    <row r="252" spans="1:1" x14ac:dyDescent="0.2">
      <c r="A252">
        <v>252</v>
      </c>
    </row>
    <row r="253" spans="1:1" x14ac:dyDescent="0.2">
      <c r="A253">
        <v>253</v>
      </c>
    </row>
    <row r="254" spans="1:1" x14ac:dyDescent="0.2">
      <c r="A254">
        <v>254</v>
      </c>
    </row>
    <row r="255" spans="1:1" x14ac:dyDescent="0.2">
      <c r="A255">
        <v>255</v>
      </c>
    </row>
    <row r="256" spans="1:1" x14ac:dyDescent="0.2">
      <c r="A256">
        <v>256</v>
      </c>
    </row>
    <row r="257" spans="1:1" x14ac:dyDescent="0.2">
      <c r="A257">
        <v>257</v>
      </c>
    </row>
    <row r="258" spans="1:1" x14ac:dyDescent="0.2">
      <c r="A258">
        <v>258</v>
      </c>
    </row>
    <row r="259" spans="1:1" x14ac:dyDescent="0.2">
      <c r="A259">
        <v>259</v>
      </c>
    </row>
    <row r="260" spans="1:1" x14ac:dyDescent="0.2">
      <c r="A260">
        <v>260</v>
      </c>
    </row>
    <row r="261" spans="1:1" x14ac:dyDescent="0.2">
      <c r="A261">
        <v>261</v>
      </c>
    </row>
    <row r="262" spans="1:1" x14ac:dyDescent="0.2">
      <c r="A262">
        <v>262</v>
      </c>
    </row>
    <row r="263" spans="1:1" x14ac:dyDescent="0.2">
      <c r="A263">
        <v>263</v>
      </c>
    </row>
    <row r="264" spans="1:1" x14ac:dyDescent="0.2">
      <c r="A264">
        <v>264</v>
      </c>
    </row>
    <row r="265" spans="1:1" x14ac:dyDescent="0.2">
      <c r="A265">
        <v>265</v>
      </c>
    </row>
    <row r="266" spans="1:1" x14ac:dyDescent="0.2">
      <c r="A266">
        <v>266</v>
      </c>
    </row>
    <row r="267" spans="1:1" x14ac:dyDescent="0.2">
      <c r="A267">
        <v>267</v>
      </c>
    </row>
    <row r="268" spans="1:1" x14ac:dyDescent="0.2">
      <c r="A268">
        <v>268</v>
      </c>
    </row>
    <row r="269" spans="1:1" x14ac:dyDescent="0.2">
      <c r="A269">
        <v>269</v>
      </c>
    </row>
    <row r="270" spans="1:1" x14ac:dyDescent="0.2">
      <c r="A270">
        <v>270</v>
      </c>
    </row>
    <row r="271" spans="1:1" x14ac:dyDescent="0.2">
      <c r="A271">
        <v>271</v>
      </c>
    </row>
    <row r="272" spans="1:1" x14ac:dyDescent="0.2">
      <c r="A272">
        <v>272</v>
      </c>
    </row>
    <row r="273" spans="1:1" x14ac:dyDescent="0.2">
      <c r="A273">
        <v>273</v>
      </c>
    </row>
    <row r="274" spans="1:1" x14ac:dyDescent="0.2">
      <c r="A274">
        <v>274</v>
      </c>
    </row>
    <row r="275" spans="1:1" x14ac:dyDescent="0.2">
      <c r="A275">
        <v>275</v>
      </c>
    </row>
    <row r="276" spans="1:1" x14ac:dyDescent="0.2">
      <c r="A276">
        <v>276</v>
      </c>
    </row>
    <row r="277" spans="1:1" x14ac:dyDescent="0.2">
      <c r="A277">
        <v>277</v>
      </c>
    </row>
    <row r="278" spans="1:1" x14ac:dyDescent="0.2">
      <c r="A278">
        <v>278</v>
      </c>
    </row>
    <row r="279" spans="1:1" x14ac:dyDescent="0.2">
      <c r="A279">
        <v>279</v>
      </c>
    </row>
    <row r="280" spans="1:1" x14ac:dyDescent="0.2">
      <c r="A280">
        <v>280</v>
      </c>
    </row>
    <row r="281" spans="1:1" x14ac:dyDescent="0.2">
      <c r="A281">
        <v>281</v>
      </c>
    </row>
    <row r="282" spans="1:1" x14ac:dyDescent="0.2">
      <c r="A282">
        <v>282</v>
      </c>
    </row>
    <row r="283" spans="1:1" x14ac:dyDescent="0.2">
      <c r="A283">
        <v>283</v>
      </c>
    </row>
    <row r="284" spans="1:1" x14ac:dyDescent="0.2">
      <c r="A284">
        <v>284</v>
      </c>
    </row>
    <row r="285" spans="1:1" x14ac:dyDescent="0.2">
      <c r="A285">
        <v>285</v>
      </c>
    </row>
    <row r="286" spans="1:1" x14ac:dyDescent="0.2">
      <c r="A286">
        <v>286</v>
      </c>
    </row>
    <row r="287" spans="1:1" x14ac:dyDescent="0.2">
      <c r="A287">
        <v>287</v>
      </c>
    </row>
    <row r="288" spans="1:1" x14ac:dyDescent="0.2">
      <c r="A288">
        <v>288</v>
      </c>
    </row>
    <row r="289" spans="1:1" x14ac:dyDescent="0.2">
      <c r="A289">
        <v>289</v>
      </c>
    </row>
    <row r="290" spans="1:1" x14ac:dyDescent="0.2">
      <c r="A290">
        <v>290</v>
      </c>
    </row>
    <row r="291" spans="1:1" x14ac:dyDescent="0.2">
      <c r="A291">
        <v>291</v>
      </c>
    </row>
    <row r="292" spans="1:1" x14ac:dyDescent="0.2">
      <c r="A292">
        <v>292</v>
      </c>
    </row>
    <row r="293" spans="1:1" x14ac:dyDescent="0.2">
      <c r="A293">
        <v>293</v>
      </c>
    </row>
    <row r="294" spans="1:1" x14ac:dyDescent="0.2">
      <c r="A294">
        <v>294</v>
      </c>
    </row>
    <row r="295" spans="1:1" x14ac:dyDescent="0.2">
      <c r="A295">
        <v>295</v>
      </c>
    </row>
    <row r="296" spans="1:1" x14ac:dyDescent="0.2">
      <c r="A296">
        <v>296</v>
      </c>
    </row>
    <row r="297" spans="1:1" x14ac:dyDescent="0.2">
      <c r="A297">
        <v>297</v>
      </c>
    </row>
    <row r="298" spans="1:1" x14ac:dyDescent="0.2">
      <c r="A298">
        <v>298</v>
      </c>
    </row>
    <row r="299" spans="1:1" x14ac:dyDescent="0.2">
      <c r="A299">
        <v>299</v>
      </c>
    </row>
    <row r="300" spans="1:1" x14ac:dyDescent="0.2">
      <c r="A300">
        <v>300</v>
      </c>
    </row>
    <row r="301" spans="1:1" x14ac:dyDescent="0.2">
      <c r="A301">
        <v>301</v>
      </c>
    </row>
    <row r="302" spans="1:1" x14ac:dyDescent="0.2">
      <c r="A302">
        <v>302</v>
      </c>
    </row>
    <row r="303" spans="1:1" x14ac:dyDescent="0.2">
      <c r="A303">
        <v>303</v>
      </c>
    </row>
    <row r="304" spans="1:1" x14ac:dyDescent="0.2">
      <c r="A304">
        <v>304</v>
      </c>
    </row>
    <row r="305" spans="1:1" x14ac:dyDescent="0.2">
      <c r="A305">
        <v>305</v>
      </c>
    </row>
    <row r="306" spans="1:1" x14ac:dyDescent="0.2">
      <c r="A306">
        <v>306</v>
      </c>
    </row>
    <row r="307" spans="1:1" x14ac:dyDescent="0.2">
      <c r="A307">
        <v>307</v>
      </c>
    </row>
    <row r="308" spans="1:1" x14ac:dyDescent="0.2">
      <c r="A308">
        <v>308</v>
      </c>
    </row>
    <row r="309" spans="1:1" x14ac:dyDescent="0.2">
      <c r="A309">
        <v>309</v>
      </c>
    </row>
    <row r="310" spans="1:1" x14ac:dyDescent="0.2">
      <c r="A310">
        <v>310</v>
      </c>
    </row>
    <row r="311" spans="1:1" x14ac:dyDescent="0.2">
      <c r="A311">
        <v>311</v>
      </c>
    </row>
    <row r="312" spans="1:1" x14ac:dyDescent="0.2">
      <c r="A312">
        <v>312</v>
      </c>
    </row>
    <row r="313" spans="1:1" x14ac:dyDescent="0.2">
      <c r="A313">
        <v>313</v>
      </c>
    </row>
    <row r="314" spans="1:1" x14ac:dyDescent="0.2">
      <c r="A314">
        <v>314</v>
      </c>
    </row>
    <row r="315" spans="1:1" x14ac:dyDescent="0.2">
      <c r="A315">
        <v>315</v>
      </c>
    </row>
    <row r="316" spans="1:1" x14ac:dyDescent="0.2">
      <c r="A316">
        <v>316</v>
      </c>
    </row>
    <row r="317" spans="1:1" x14ac:dyDescent="0.2">
      <c r="A317">
        <v>317</v>
      </c>
    </row>
    <row r="318" spans="1:1" x14ac:dyDescent="0.2">
      <c r="A318">
        <v>318</v>
      </c>
    </row>
    <row r="319" spans="1:1" x14ac:dyDescent="0.2">
      <c r="A319">
        <v>319</v>
      </c>
    </row>
    <row r="320" spans="1:1" x14ac:dyDescent="0.2">
      <c r="A320">
        <v>320</v>
      </c>
    </row>
    <row r="321" spans="1:1" x14ac:dyDescent="0.2">
      <c r="A321">
        <v>321</v>
      </c>
    </row>
    <row r="322" spans="1:1" x14ac:dyDescent="0.2">
      <c r="A322">
        <v>322</v>
      </c>
    </row>
    <row r="323" spans="1:1" x14ac:dyDescent="0.2">
      <c r="A323">
        <v>323</v>
      </c>
    </row>
    <row r="324" spans="1:1" x14ac:dyDescent="0.2">
      <c r="A324">
        <v>324</v>
      </c>
    </row>
    <row r="325" spans="1:1" x14ac:dyDescent="0.2">
      <c r="A325">
        <v>325</v>
      </c>
    </row>
    <row r="326" spans="1:1" x14ac:dyDescent="0.2">
      <c r="A326">
        <v>326</v>
      </c>
    </row>
    <row r="327" spans="1:1" x14ac:dyDescent="0.2">
      <c r="A327">
        <v>327</v>
      </c>
    </row>
    <row r="328" spans="1:1" x14ac:dyDescent="0.2">
      <c r="A328">
        <v>328</v>
      </c>
    </row>
    <row r="329" spans="1:1" x14ac:dyDescent="0.2">
      <c r="A329">
        <v>329</v>
      </c>
    </row>
    <row r="330" spans="1:1" x14ac:dyDescent="0.2">
      <c r="A330">
        <v>330</v>
      </c>
    </row>
    <row r="331" spans="1:1" x14ac:dyDescent="0.2">
      <c r="A331">
        <v>331</v>
      </c>
    </row>
    <row r="332" spans="1:1" x14ac:dyDescent="0.2">
      <c r="A332">
        <v>332</v>
      </c>
    </row>
    <row r="333" spans="1:1" x14ac:dyDescent="0.2">
      <c r="A333">
        <v>333</v>
      </c>
    </row>
    <row r="334" spans="1:1" x14ac:dyDescent="0.2">
      <c r="A334">
        <v>334</v>
      </c>
    </row>
    <row r="335" spans="1:1" x14ac:dyDescent="0.2">
      <c r="A335">
        <v>335</v>
      </c>
    </row>
    <row r="336" spans="1:1" x14ac:dyDescent="0.2">
      <c r="A336">
        <v>336</v>
      </c>
    </row>
    <row r="337" spans="1:1" x14ac:dyDescent="0.2">
      <c r="A337">
        <v>337</v>
      </c>
    </row>
    <row r="338" spans="1:1" x14ac:dyDescent="0.2">
      <c r="A338">
        <v>338</v>
      </c>
    </row>
    <row r="339" spans="1:1" x14ac:dyDescent="0.2">
      <c r="A339">
        <v>339</v>
      </c>
    </row>
    <row r="340" spans="1:1" x14ac:dyDescent="0.2">
      <c r="A340">
        <v>340</v>
      </c>
    </row>
    <row r="341" spans="1:1" x14ac:dyDescent="0.2">
      <c r="A341">
        <v>341</v>
      </c>
    </row>
    <row r="342" spans="1:1" x14ac:dyDescent="0.2">
      <c r="A342">
        <v>342</v>
      </c>
    </row>
    <row r="343" spans="1:1" x14ac:dyDescent="0.2">
      <c r="A343">
        <v>343</v>
      </c>
    </row>
    <row r="344" spans="1:1" x14ac:dyDescent="0.2">
      <c r="A344">
        <v>344</v>
      </c>
    </row>
    <row r="345" spans="1:1" x14ac:dyDescent="0.2">
      <c r="A345">
        <v>345</v>
      </c>
    </row>
    <row r="346" spans="1:1" x14ac:dyDescent="0.2">
      <c r="A346">
        <v>346</v>
      </c>
    </row>
    <row r="347" spans="1:1" x14ac:dyDescent="0.2">
      <c r="A347">
        <v>347</v>
      </c>
    </row>
    <row r="348" spans="1:1" x14ac:dyDescent="0.2">
      <c r="A348">
        <v>348</v>
      </c>
    </row>
    <row r="349" spans="1:1" x14ac:dyDescent="0.2">
      <c r="A349">
        <v>349</v>
      </c>
    </row>
    <row r="350" spans="1:1" x14ac:dyDescent="0.2">
      <c r="A350">
        <v>350</v>
      </c>
    </row>
    <row r="351" spans="1:1" x14ac:dyDescent="0.2">
      <c r="A351">
        <v>351</v>
      </c>
    </row>
    <row r="352" spans="1:1" x14ac:dyDescent="0.2">
      <c r="A352">
        <v>352</v>
      </c>
    </row>
    <row r="353" spans="1:1" x14ac:dyDescent="0.2">
      <c r="A353">
        <v>353</v>
      </c>
    </row>
    <row r="354" spans="1:1" x14ac:dyDescent="0.2">
      <c r="A354">
        <v>354</v>
      </c>
    </row>
    <row r="355" spans="1:1" x14ac:dyDescent="0.2">
      <c r="A355">
        <v>355</v>
      </c>
    </row>
    <row r="356" spans="1:1" x14ac:dyDescent="0.2">
      <c r="A356">
        <v>356</v>
      </c>
    </row>
    <row r="357" spans="1:1" x14ac:dyDescent="0.2">
      <c r="A357">
        <v>357</v>
      </c>
    </row>
    <row r="358" spans="1:1" x14ac:dyDescent="0.2">
      <c r="A358">
        <v>358</v>
      </c>
    </row>
    <row r="359" spans="1:1" x14ac:dyDescent="0.2">
      <c r="A359">
        <v>359</v>
      </c>
    </row>
    <row r="360" spans="1:1" x14ac:dyDescent="0.2">
      <c r="A360">
        <v>360</v>
      </c>
    </row>
    <row r="361" spans="1:1" x14ac:dyDescent="0.2">
      <c r="A361">
        <v>361</v>
      </c>
    </row>
    <row r="362" spans="1:1" x14ac:dyDescent="0.2">
      <c r="A362">
        <v>362</v>
      </c>
    </row>
    <row r="363" spans="1:1" x14ac:dyDescent="0.2">
      <c r="A363">
        <v>363</v>
      </c>
    </row>
    <row r="364" spans="1:1" x14ac:dyDescent="0.2">
      <c r="A364">
        <v>364</v>
      </c>
    </row>
    <row r="365" spans="1:1" x14ac:dyDescent="0.2">
      <c r="A365">
        <v>365</v>
      </c>
    </row>
    <row r="366" spans="1:1" x14ac:dyDescent="0.2">
      <c r="A366">
        <v>366</v>
      </c>
    </row>
    <row r="367" spans="1:1" x14ac:dyDescent="0.2">
      <c r="A367">
        <v>367</v>
      </c>
    </row>
    <row r="368" spans="1:1" x14ac:dyDescent="0.2">
      <c r="A368">
        <v>368</v>
      </c>
    </row>
    <row r="369" spans="1:1" x14ac:dyDescent="0.2">
      <c r="A369">
        <v>369</v>
      </c>
    </row>
    <row r="370" spans="1:1" x14ac:dyDescent="0.2">
      <c r="A370">
        <v>370</v>
      </c>
    </row>
    <row r="371" spans="1:1" x14ac:dyDescent="0.2">
      <c r="A371">
        <v>371</v>
      </c>
    </row>
    <row r="372" spans="1:1" x14ac:dyDescent="0.2">
      <c r="A372">
        <v>372</v>
      </c>
    </row>
    <row r="373" spans="1:1" x14ac:dyDescent="0.2">
      <c r="A373">
        <v>373</v>
      </c>
    </row>
    <row r="374" spans="1:1" x14ac:dyDescent="0.2">
      <c r="A374">
        <v>374</v>
      </c>
    </row>
    <row r="375" spans="1:1" x14ac:dyDescent="0.2">
      <c r="A375">
        <v>375</v>
      </c>
    </row>
    <row r="376" spans="1:1" x14ac:dyDescent="0.2">
      <c r="A376">
        <v>376</v>
      </c>
    </row>
    <row r="377" spans="1:1" x14ac:dyDescent="0.2">
      <c r="A377">
        <v>377</v>
      </c>
    </row>
    <row r="378" spans="1:1" x14ac:dyDescent="0.2">
      <c r="A378">
        <v>378</v>
      </c>
    </row>
    <row r="379" spans="1:1" x14ac:dyDescent="0.2">
      <c r="A379">
        <v>379</v>
      </c>
    </row>
    <row r="380" spans="1:1" x14ac:dyDescent="0.2">
      <c r="A380">
        <v>380</v>
      </c>
    </row>
    <row r="381" spans="1:1" x14ac:dyDescent="0.2">
      <c r="A381">
        <v>381</v>
      </c>
    </row>
    <row r="382" spans="1:1" x14ac:dyDescent="0.2">
      <c r="A382">
        <v>382</v>
      </c>
    </row>
    <row r="383" spans="1:1" x14ac:dyDescent="0.2">
      <c r="A383">
        <v>383</v>
      </c>
    </row>
    <row r="384" spans="1:1" x14ac:dyDescent="0.2">
      <c r="A384">
        <v>384</v>
      </c>
    </row>
    <row r="385" spans="1:1" x14ac:dyDescent="0.2">
      <c r="A385">
        <v>385</v>
      </c>
    </row>
    <row r="386" spans="1:1" x14ac:dyDescent="0.2">
      <c r="A386">
        <v>386</v>
      </c>
    </row>
    <row r="387" spans="1:1" x14ac:dyDescent="0.2">
      <c r="A387">
        <v>387</v>
      </c>
    </row>
    <row r="388" spans="1:1" x14ac:dyDescent="0.2">
      <c r="A388">
        <v>388</v>
      </c>
    </row>
    <row r="389" spans="1:1" x14ac:dyDescent="0.2">
      <c r="A389">
        <v>389</v>
      </c>
    </row>
    <row r="390" spans="1:1" x14ac:dyDescent="0.2">
      <c r="A390">
        <v>390</v>
      </c>
    </row>
    <row r="391" spans="1:1" x14ac:dyDescent="0.2">
      <c r="A391">
        <v>391</v>
      </c>
    </row>
    <row r="392" spans="1:1" x14ac:dyDescent="0.2">
      <c r="A392">
        <v>392</v>
      </c>
    </row>
    <row r="393" spans="1:1" x14ac:dyDescent="0.2">
      <c r="A393">
        <v>393</v>
      </c>
    </row>
    <row r="394" spans="1:1" x14ac:dyDescent="0.2">
      <c r="A394">
        <v>394</v>
      </c>
    </row>
    <row r="395" spans="1:1" x14ac:dyDescent="0.2">
      <c r="A395">
        <v>395</v>
      </c>
    </row>
    <row r="396" spans="1:1" x14ac:dyDescent="0.2">
      <c r="A396">
        <v>396</v>
      </c>
    </row>
    <row r="397" spans="1:1" x14ac:dyDescent="0.2">
      <c r="A397">
        <v>397</v>
      </c>
    </row>
    <row r="398" spans="1:1" x14ac:dyDescent="0.2">
      <c r="A398">
        <v>398</v>
      </c>
    </row>
    <row r="399" spans="1:1" x14ac:dyDescent="0.2">
      <c r="A399">
        <v>399</v>
      </c>
    </row>
    <row r="400" spans="1:1" x14ac:dyDescent="0.2">
      <c r="A400">
        <v>400</v>
      </c>
    </row>
    <row r="401" spans="1:1" x14ac:dyDescent="0.2">
      <c r="A401">
        <v>401</v>
      </c>
    </row>
    <row r="402" spans="1:1" x14ac:dyDescent="0.2">
      <c r="A402">
        <v>402</v>
      </c>
    </row>
    <row r="403" spans="1:1" x14ac:dyDescent="0.2">
      <c r="A403">
        <v>403</v>
      </c>
    </row>
    <row r="404" spans="1:1" x14ac:dyDescent="0.2">
      <c r="A404">
        <v>404</v>
      </c>
    </row>
    <row r="405" spans="1:1" x14ac:dyDescent="0.2">
      <c r="A405">
        <v>405</v>
      </c>
    </row>
    <row r="406" spans="1:1" x14ac:dyDescent="0.2">
      <c r="A406">
        <v>406</v>
      </c>
    </row>
    <row r="407" spans="1:1" x14ac:dyDescent="0.2">
      <c r="A407">
        <v>407</v>
      </c>
    </row>
    <row r="408" spans="1:1" x14ac:dyDescent="0.2">
      <c r="A408">
        <v>408</v>
      </c>
    </row>
    <row r="409" spans="1:1" x14ac:dyDescent="0.2">
      <c r="A409">
        <v>409</v>
      </c>
    </row>
    <row r="410" spans="1:1" x14ac:dyDescent="0.2">
      <c r="A410">
        <v>410</v>
      </c>
    </row>
    <row r="411" spans="1:1" x14ac:dyDescent="0.2">
      <c r="A411">
        <v>411</v>
      </c>
    </row>
    <row r="412" spans="1:1" x14ac:dyDescent="0.2">
      <c r="A412">
        <v>412</v>
      </c>
    </row>
    <row r="413" spans="1:1" x14ac:dyDescent="0.2">
      <c r="A413">
        <v>413</v>
      </c>
    </row>
    <row r="414" spans="1:1" x14ac:dyDescent="0.2">
      <c r="A414">
        <v>414</v>
      </c>
    </row>
    <row r="415" spans="1:1" x14ac:dyDescent="0.2">
      <c r="A415">
        <v>415</v>
      </c>
    </row>
    <row r="416" spans="1:1" x14ac:dyDescent="0.2">
      <c r="A416">
        <v>416</v>
      </c>
    </row>
    <row r="417" spans="1:1" x14ac:dyDescent="0.2">
      <c r="A417">
        <v>417</v>
      </c>
    </row>
    <row r="418" spans="1:1" x14ac:dyDescent="0.2">
      <c r="A418">
        <v>418</v>
      </c>
    </row>
    <row r="419" spans="1:1" x14ac:dyDescent="0.2">
      <c r="A419">
        <v>419</v>
      </c>
    </row>
    <row r="420" spans="1:1" x14ac:dyDescent="0.2">
      <c r="A420">
        <v>420</v>
      </c>
    </row>
    <row r="421" spans="1:1" x14ac:dyDescent="0.2">
      <c r="A421">
        <v>421</v>
      </c>
    </row>
    <row r="422" spans="1:1" x14ac:dyDescent="0.2">
      <c r="A422">
        <v>422</v>
      </c>
    </row>
    <row r="423" spans="1:1" x14ac:dyDescent="0.2">
      <c r="A423">
        <v>423</v>
      </c>
    </row>
    <row r="424" spans="1:1" x14ac:dyDescent="0.2">
      <c r="A424">
        <v>424</v>
      </c>
    </row>
    <row r="425" spans="1:1" x14ac:dyDescent="0.2">
      <c r="A425">
        <v>425</v>
      </c>
    </row>
    <row r="426" spans="1:1" x14ac:dyDescent="0.2">
      <c r="A426">
        <v>426</v>
      </c>
    </row>
    <row r="427" spans="1:1" x14ac:dyDescent="0.2">
      <c r="A427">
        <v>427</v>
      </c>
    </row>
    <row r="428" spans="1:1" x14ac:dyDescent="0.2">
      <c r="A428">
        <v>428</v>
      </c>
    </row>
    <row r="429" spans="1:1" x14ac:dyDescent="0.2">
      <c r="A429">
        <v>429</v>
      </c>
    </row>
    <row r="430" spans="1:1" x14ac:dyDescent="0.2">
      <c r="A430">
        <v>430</v>
      </c>
    </row>
    <row r="431" spans="1:1" x14ac:dyDescent="0.2">
      <c r="A431">
        <v>431</v>
      </c>
    </row>
    <row r="432" spans="1:1" x14ac:dyDescent="0.2">
      <c r="A432">
        <v>432</v>
      </c>
    </row>
    <row r="433" spans="1:1" x14ac:dyDescent="0.2">
      <c r="A433">
        <v>433</v>
      </c>
    </row>
    <row r="434" spans="1:1" x14ac:dyDescent="0.2">
      <c r="A434">
        <v>434</v>
      </c>
    </row>
    <row r="435" spans="1:1" x14ac:dyDescent="0.2">
      <c r="A435">
        <v>435</v>
      </c>
    </row>
    <row r="436" spans="1:1" x14ac:dyDescent="0.2">
      <c r="A436">
        <v>436</v>
      </c>
    </row>
    <row r="437" spans="1:1" x14ac:dyDescent="0.2">
      <c r="A437">
        <v>437</v>
      </c>
    </row>
    <row r="438" spans="1:1" x14ac:dyDescent="0.2">
      <c r="A438">
        <v>438</v>
      </c>
    </row>
    <row r="439" spans="1:1" x14ac:dyDescent="0.2">
      <c r="A439">
        <v>439</v>
      </c>
    </row>
    <row r="440" spans="1:1" x14ac:dyDescent="0.2">
      <c r="A440">
        <v>440</v>
      </c>
    </row>
    <row r="441" spans="1:1" x14ac:dyDescent="0.2">
      <c r="A441">
        <v>441</v>
      </c>
    </row>
    <row r="442" spans="1:1" x14ac:dyDescent="0.2">
      <c r="A442">
        <v>442</v>
      </c>
    </row>
    <row r="443" spans="1:1" x14ac:dyDescent="0.2">
      <c r="A443">
        <v>443</v>
      </c>
    </row>
    <row r="444" spans="1:1" x14ac:dyDescent="0.2">
      <c r="A444">
        <v>444</v>
      </c>
    </row>
    <row r="445" spans="1:1" x14ac:dyDescent="0.2">
      <c r="A445">
        <v>445</v>
      </c>
    </row>
    <row r="446" spans="1:1" x14ac:dyDescent="0.2">
      <c r="A446">
        <v>446</v>
      </c>
    </row>
    <row r="447" spans="1:1" x14ac:dyDescent="0.2">
      <c r="A447">
        <v>447</v>
      </c>
    </row>
    <row r="448" spans="1:1" x14ac:dyDescent="0.2">
      <c r="A448">
        <v>448</v>
      </c>
    </row>
    <row r="449" spans="1:1" x14ac:dyDescent="0.2">
      <c r="A449">
        <v>449</v>
      </c>
    </row>
    <row r="450" spans="1:1" x14ac:dyDescent="0.2">
      <c r="A450">
        <v>450</v>
      </c>
    </row>
    <row r="451" spans="1:1" x14ac:dyDescent="0.2">
      <c r="A451">
        <v>451</v>
      </c>
    </row>
    <row r="452" spans="1:1" x14ac:dyDescent="0.2">
      <c r="A452">
        <v>452</v>
      </c>
    </row>
    <row r="453" spans="1:1" x14ac:dyDescent="0.2">
      <c r="A453">
        <v>453</v>
      </c>
    </row>
  </sheetData>
  <mergeCells count="1">
    <mergeCell ref="M3:P3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451"/>
  <sheetViews>
    <sheetView workbookViewId="0">
      <pane xSplit="7" ySplit="5" topLeftCell="H6" activePane="bottomRight" state="frozen"/>
      <selection pane="topRight" activeCell="G1" sqref="G1"/>
      <selection pane="bottomLeft" activeCell="A6" sqref="A6"/>
      <selection pane="bottomRight" activeCell="A25" sqref="A25"/>
    </sheetView>
  </sheetViews>
  <sheetFormatPr defaultColWidth="11.42578125" defaultRowHeight="12.75" x14ac:dyDescent="0.2"/>
  <cols>
    <col min="2" max="2" width="2" customWidth="1"/>
    <col min="3" max="3" width="4" customWidth="1"/>
    <col min="4" max="4" width="7" customWidth="1"/>
    <col min="5" max="5" width="9.85546875" customWidth="1"/>
    <col min="6" max="6" width="16.5703125" customWidth="1"/>
    <col min="7" max="7" width="8.42578125" style="30" customWidth="1"/>
    <col min="8" max="30" width="12" customWidth="1"/>
    <col min="31" max="31" width="14.140625" customWidth="1"/>
    <col min="32" max="57" width="12" customWidth="1"/>
    <col min="58" max="58" width="25" customWidth="1"/>
    <col min="59" max="60" width="2" customWidth="1"/>
  </cols>
  <sheetData>
    <row r="1" spans="1:61" x14ac:dyDescent="0.2">
      <c r="A1">
        <v>1</v>
      </c>
      <c r="B1">
        <v>2</v>
      </c>
      <c r="C1">
        <v>3</v>
      </c>
      <c r="D1">
        <v>4</v>
      </c>
      <c r="E1">
        <v>5</v>
      </c>
      <c r="F1">
        <v>6</v>
      </c>
      <c r="G1" s="30">
        <v>7</v>
      </c>
      <c r="H1">
        <v>8</v>
      </c>
      <c r="I1">
        <v>9</v>
      </c>
      <c r="J1">
        <v>10</v>
      </c>
      <c r="K1">
        <v>11</v>
      </c>
      <c r="L1">
        <v>12</v>
      </c>
      <c r="M1">
        <v>13</v>
      </c>
      <c r="N1">
        <v>14</v>
      </c>
      <c r="O1">
        <v>15</v>
      </c>
      <c r="P1">
        <v>16</v>
      </c>
      <c r="Q1">
        <v>17</v>
      </c>
      <c r="R1">
        <v>18</v>
      </c>
      <c r="S1">
        <v>19</v>
      </c>
      <c r="T1">
        <v>20</v>
      </c>
      <c r="U1">
        <v>21</v>
      </c>
      <c r="V1">
        <v>22</v>
      </c>
      <c r="W1">
        <v>23</v>
      </c>
      <c r="X1">
        <v>24</v>
      </c>
      <c r="AI1">
        <v>35</v>
      </c>
      <c r="AJ1">
        <v>36</v>
      </c>
      <c r="AK1">
        <v>37</v>
      </c>
    </row>
    <row r="2" spans="1:61" x14ac:dyDescent="0.2">
      <c r="A2">
        <v>2</v>
      </c>
    </row>
    <row r="3" spans="1:61" x14ac:dyDescent="0.2">
      <c r="A3">
        <v>3</v>
      </c>
      <c r="D3">
        <v>44</v>
      </c>
      <c r="H3" t="s">
        <v>388</v>
      </c>
      <c r="M3" s="40" t="s">
        <v>219</v>
      </c>
      <c r="N3" s="40"/>
      <c r="O3" s="40"/>
      <c r="P3" s="40"/>
      <c r="T3" t="s">
        <v>226</v>
      </c>
      <c r="V3" t="s">
        <v>227</v>
      </c>
    </row>
    <row r="4" spans="1:61" x14ac:dyDescent="0.2">
      <c r="A4">
        <v>4</v>
      </c>
      <c r="J4" t="s">
        <v>216</v>
      </c>
      <c r="K4" t="s">
        <v>217</v>
      </c>
      <c r="L4" t="s">
        <v>218</v>
      </c>
      <c r="M4" t="s">
        <v>219</v>
      </c>
      <c r="N4" t="s">
        <v>220</v>
      </c>
      <c r="O4" t="s">
        <v>221</v>
      </c>
      <c r="P4" t="s">
        <v>222</v>
      </c>
      <c r="Q4" t="s">
        <v>223</v>
      </c>
      <c r="R4" t="s">
        <v>224</v>
      </c>
      <c r="S4" t="s">
        <v>225</v>
      </c>
      <c r="U4" t="s">
        <v>224</v>
      </c>
      <c r="W4" t="s">
        <v>224</v>
      </c>
      <c r="X4" t="s">
        <v>228</v>
      </c>
    </row>
    <row r="5" spans="1:61" ht="15.75" x14ac:dyDescent="0.25">
      <c r="A5">
        <v>5</v>
      </c>
      <c r="B5" t="s">
        <v>0</v>
      </c>
      <c r="C5" t="s">
        <v>1</v>
      </c>
      <c r="D5" t="s">
        <v>2</v>
      </c>
      <c r="E5" t="s">
        <v>3</v>
      </c>
      <c r="G5" s="30" t="s">
        <v>4</v>
      </c>
      <c r="H5" t="s">
        <v>5</v>
      </c>
      <c r="I5" t="s">
        <v>6</v>
      </c>
      <c r="J5" s="4">
        <v>3</v>
      </c>
      <c r="K5" s="4">
        <v>4</v>
      </c>
      <c r="L5" s="4">
        <v>5</v>
      </c>
      <c r="M5" s="4">
        <v>6</v>
      </c>
      <c r="N5" s="4">
        <v>7</v>
      </c>
      <c r="O5" s="4">
        <v>8</v>
      </c>
      <c r="P5" s="4">
        <v>9</v>
      </c>
      <c r="Q5" s="4">
        <v>10</v>
      </c>
      <c r="R5" s="4">
        <v>11</v>
      </c>
      <c r="S5" s="4">
        <v>12</v>
      </c>
      <c r="T5" s="4">
        <v>13</v>
      </c>
      <c r="U5" s="4">
        <v>14</v>
      </c>
      <c r="V5" s="4">
        <v>15</v>
      </c>
      <c r="W5" s="4">
        <v>16</v>
      </c>
      <c r="X5" s="4">
        <v>17</v>
      </c>
      <c r="BF5" t="s">
        <v>7</v>
      </c>
      <c r="BG5" t="s">
        <v>8</v>
      </c>
      <c r="BH5" t="s">
        <v>9</v>
      </c>
    </row>
    <row r="6" spans="1:61" x14ac:dyDescent="0.2">
      <c r="A6">
        <v>6</v>
      </c>
      <c r="G6"/>
    </row>
    <row r="7" spans="1:61" x14ac:dyDescent="0.2">
      <c r="A7">
        <v>7</v>
      </c>
      <c r="G7"/>
    </row>
    <row r="8" spans="1:61" s="2" customFormat="1" x14ac:dyDescent="0.2">
      <c r="A8">
        <v>8</v>
      </c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</row>
    <row r="9" spans="1:61" x14ac:dyDescent="0.2">
      <c r="A9">
        <v>9</v>
      </c>
      <c r="G9"/>
    </row>
    <row r="10" spans="1:61" x14ac:dyDescent="0.2">
      <c r="A10">
        <v>10</v>
      </c>
      <c r="G10"/>
    </row>
    <row r="11" spans="1:61" x14ac:dyDescent="0.2">
      <c r="A11">
        <v>11</v>
      </c>
      <c r="G11"/>
    </row>
    <row r="12" spans="1:61" s="2" customFormat="1" x14ac:dyDescent="0.2">
      <c r="A12">
        <v>12</v>
      </c>
      <c r="B12"/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</row>
    <row r="13" spans="1:61" x14ac:dyDescent="0.2">
      <c r="A13">
        <v>13</v>
      </c>
      <c r="G13"/>
    </row>
    <row r="14" spans="1:61" s="2" customFormat="1" x14ac:dyDescent="0.2">
      <c r="A14">
        <v>14</v>
      </c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</row>
    <row r="15" spans="1:61" x14ac:dyDescent="0.2">
      <c r="A15">
        <v>15</v>
      </c>
      <c r="G15"/>
    </row>
    <row r="16" spans="1:61" s="2" customFormat="1" x14ac:dyDescent="0.2">
      <c r="A16">
        <v>16</v>
      </c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</row>
    <row r="17" spans="1:61" x14ac:dyDescent="0.2">
      <c r="A17">
        <v>17</v>
      </c>
      <c r="G17"/>
    </row>
    <row r="18" spans="1:61" x14ac:dyDescent="0.2">
      <c r="A18">
        <v>18</v>
      </c>
      <c r="G18"/>
    </row>
    <row r="19" spans="1:61" s="2" customFormat="1" x14ac:dyDescent="0.2">
      <c r="A19">
        <v>19</v>
      </c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</row>
    <row r="20" spans="1:61" x14ac:dyDescent="0.2">
      <c r="A20">
        <v>20</v>
      </c>
      <c r="G20"/>
    </row>
    <row r="21" spans="1:61" s="2" customFormat="1" x14ac:dyDescent="0.2">
      <c r="A21">
        <v>21</v>
      </c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</row>
    <row r="22" spans="1:61" x14ac:dyDescent="0.2">
      <c r="A22">
        <v>22</v>
      </c>
      <c r="G22"/>
    </row>
    <row r="23" spans="1:61" s="2" customFormat="1" x14ac:dyDescent="0.2">
      <c r="A23">
        <v>23</v>
      </c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</row>
    <row r="24" spans="1:61" x14ac:dyDescent="0.2">
      <c r="A24">
        <v>24</v>
      </c>
      <c r="G24"/>
    </row>
    <row r="25" spans="1:61" s="2" customFormat="1" x14ac:dyDescent="0.2">
      <c r="A25">
        <v>25</v>
      </c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</row>
    <row r="26" spans="1:61" x14ac:dyDescent="0.2">
      <c r="A26">
        <v>26</v>
      </c>
      <c r="G26"/>
    </row>
    <row r="27" spans="1:61" x14ac:dyDescent="0.2">
      <c r="A27">
        <v>27</v>
      </c>
      <c r="G27"/>
    </row>
    <row r="28" spans="1:61" s="2" customFormat="1" x14ac:dyDescent="0.2">
      <c r="A28">
        <v>28</v>
      </c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</row>
    <row r="29" spans="1:61" x14ac:dyDescent="0.2">
      <c r="A29">
        <v>29</v>
      </c>
      <c r="G29"/>
    </row>
    <row r="30" spans="1:61" s="2" customFormat="1" x14ac:dyDescent="0.2">
      <c r="A30">
        <v>30</v>
      </c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</row>
    <row r="31" spans="1:61" x14ac:dyDescent="0.2">
      <c r="A31">
        <v>31</v>
      </c>
      <c r="G31"/>
    </row>
    <row r="32" spans="1:61" s="2" customFormat="1" x14ac:dyDescent="0.2">
      <c r="A32">
        <v>32</v>
      </c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</row>
    <row r="33" spans="1:61" x14ac:dyDescent="0.2">
      <c r="A33">
        <v>33</v>
      </c>
      <c r="G33"/>
    </row>
    <row r="34" spans="1:61" s="2" customFormat="1" x14ac:dyDescent="0.2">
      <c r="A34">
        <v>34</v>
      </c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</row>
    <row r="35" spans="1:61" x14ac:dyDescent="0.2">
      <c r="A35">
        <v>35</v>
      </c>
      <c r="G35"/>
    </row>
    <row r="36" spans="1:61" s="2" customFormat="1" x14ac:dyDescent="0.2">
      <c r="A36">
        <v>36</v>
      </c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</row>
    <row r="37" spans="1:61" x14ac:dyDescent="0.2">
      <c r="A37">
        <v>37</v>
      </c>
      <c r="G37"/>
    </row>
    <row r="38" spans="1:61" x14ac:dyDescent="0.2">
      <c r="A38">
        <v>38</v>
      </c>
      <c r="G38"/>
    </row>
    <row r="39" spans="1:61" s="2" customFormat="1" x14ac:dyDescent="0.2">
      <c r="A39">
        <v>39</v>
      </c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</row>
    <row r="40" spans="1:61" s="2" customFormat="1" x14ac:dyDescent="0.2">
      <c r="A40">
        <v>40</v>
      </c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</row>
    <row r="41" spans="1:61" x14ac:dyDescent="0.2">
      <c r="A41">
        <v>41</v>
      </c>
      <c r="G41"/>
    </row>
    <row r="42" spans="1:61" x14ac:dyDescent="0.2">
      <c r="A42">
        <v>42</v>
      </c>
      <c r="G42"/>
    </row>
    <row r="43" spans="1:61" s="2" customFormat="1" x14ac:dyDescent="0.2">
      <c r="A43">
        <v>43</v>
      </c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</row>
    <row r="44" spans="1:61" x14ac:dyDescent="0.2">
      <c r="A44">
        <v>44</v>
      </c>
      <c r="G44"/>
    </row>
    <row r="45" spans="1:61" x14ac:dyDescent="0.2">
      <c r="A45">
        <v>45</v>
      </c>
      <c r="G45"/>
    </row>
    <row r="46" spans="1:61" s="2" customFormat="1" x14ac:dyDescent="0.2">
      <c r="A46">
        <v>46</v>
      </c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</row>
    <row r="47" spans="1:61" x14ac:dyDescent="0.2">
      <c r="A47">
        <v>47</v>
      </c>
      <c r="G47"/>
    </row>
    <row r="48" spans="1:61" x14ac:dyDescent="0.2">
      <c r="A48">
        <v>48</v>
      </c>
      <c r="G48"/>
    </row>
    <row r="49" spans="1:61" s="2" customFormat="1" x14ac:dyDescent="0.2">
      <c r="A49">
        <v>49</v>
      </c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</row>
    <row r="50" spans="1:61" x14ac:dyDescent="0.2">
      <c r="A50">
        <v>50</v>
      </c>
      <c r="G50"/>
    </row>
    <row r="51" spans="1:61" x14ac:dyDescent="0.2">
      <c r="A51">
        <v>51</v>
      </c>
      <c r="G51"/>
    </row>
    <row r="52" spans="1:61" s="2" customFormat="1" x14ac:dyDescent="0.2">
      <c r="A52">
        <v>52</v>
      </c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</row>
    <row r="53" spans="1:61" x14ac:dyDescent="0.2">
      <c r="A53">
        <v>53</v>
      </c>
      <c r="G53"/>
    </row>
    <row r="54" spans="1:61" x14ac:dyDescent="0.2">
      <c r="A54">
        <v>54</v>
      </c>
      <c r="G54"/>
    </row>
    <row r="55" spans="1:61" x14ac:dyDescent="0.2">
      <c r="A55">
        <v>55</v>
      </c>
      <c r="G55"/>
    </row>
    <row r="56" spans="1:61" x14ac:dyDescent="0.2">
      <c r="A56">
        <v>56</v>
      </c>
      <c r="G56"/>
    </row>
    <row r="57" spans="1:61" x14ac:dyDescent="0.2">
      <c r="A57">
        <v>57</v>
      </c>
      <c r="G57"/>
    </row>
    <row r="58" spans="1:61" x14ac:dyDescent="0.2">
      <c r="A58">
        <v>58</v>
      </c>
      <c r="G58"/>
    </row>
    <row r="59" spans="1:61" s="2" customFormat="1" x14ac:dyDescent="0.2">
      <c r="A59">
        <v>59</v>
      </c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</row>
    <row r="60" spans="1:61" x14ac:dyDescent="0.2">
      <c r="A60">
        <v>60</v>
      </c>
      <c r="G60"/>
    </row>
    <row r="61" spans="1:61" s="2" customFormat="1" x14ac:dyDescent="0.2">
      <c r="A61">
        <v>61</v>
      </c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</row>
    <row r="62" spans="1:61" x14ac:dyDescent="0.2">
      <c r="A62">
        <v>62</v>
      </c>
      <c r="G62"/>
    </row>
    <row r="63" spans="1:61" s="2" customFormat="1" x14ac:dyDescent="0.2">
      <c r="A63">
        <v>63</v>
      </c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</row>
    <row r="64" spans="1:61" x14ac:dyDescent="0.2">
      <c r="A64">
        <v>64</v>
      </c>
      <c r="G64"/>
    </row>
    <row r="65" spans="1:61" s="2" customFormat="1" x14ac:dyDescent="0.2">
      <c r="A65">
        <v>65</v>
      </c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</row>
    <row r="66" spans="1:61" x14ac:dyDescent="0.2">
      <c r="A66">
        <v>66</v>
      </c>
      <c r="G66"/>
    </row>
    <row r="67" spans="1:61" x14ac:dyDescent="0.2">
      <c r="A67">
        <v>67</v>
      </c>
      <c r="G67"/>
    </row>
    <row r="68" spans="1:61" s="2" customFormat="1" x14ac:dyDescent="0.2">
      <c r="A68">
        <v>68</v>
      </c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</row>
    <row r="69" spans="1:61" x14ac:dyDescent="0.2">
      <c r="A69">
        <v>69</v>
      </c>
      <c r="G69"/>
    </row>
    <row r="70" spans="1:61" s="2" customFormat="1" x14ac:dyDescent="0.2">
      <c r="A70">
        <v>70</v>
      </c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</row>
    <row r="71" spans="1:61" x14ac:dyDescent="0.2">
      <c r="A71">
        <v>71</v>
      </c>
      <c r="G71"/>
    </row>
    <row r="72" spans="1:61" s="2" customFormat="1" x14ac:dyDescent="0.2">
      <c r="A72">
        <v>72</v>
      </c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</row>
    <row r="73" spans="1:61" x14ac:dyDescent="0.2">
      <c r="A73">
        <v>73</v>
      </c>
      <c r="G73"/>
    </row>
    <row r="74" spans="1:61" x14ac:dyDescent="0.2">
      <c r="A74">
        <v>74</v>
      </c>
      <c r="G74"/>
    </row>
    <row r="75" spans="1:61" x14ac:dyDescent="0.2">
      <c r="A75">
        <v>75</v>
      </c>
      <c r="G75"/>
    </row>
    <row r="76" spans="1:61" s="2" customFormat="1" x14ac:dyDescent="0.2">
      <c r="A76">
        <v>76</v>
      </c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</row>
    <row r="77" spans="1:61" x14ac:dyDescent="0.2">
      <c r="A77">
        <v>77</v>
      </c>
      <c r="G77"/>
    </row>
    <row r="78" spans="1:61" s="2" customFormat="1" x14ac:dyDescent="0.2">
      <c r="A78">
        <v>78</v>
      </c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</row>
    <row r="79" spans="1:61" x14ac:dyDescent="0.2">
      <c r="A79">
        <v>79</v>
      </c>
      <c r="G79"/>
    </row>
    <row r="80" spans="1:61" s="2" customFormat="1" x14ac:dyDescent="0.2">
      <c r="A80">
        <v>80</v>
      </c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</row>
    <row r="81" spans="1:60" x14ac:dyDescent="0.2">
      <c r="A81">
        <v>81</v>
      </c>
      <c r="G81"/>
    </row>
    <row r="82" spans="1:60" s="2" customFormat="1" x14ac:dyDescent="0.2">
      <c r="A82">
        <v>82</v>
      </c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</row>
    <row r="83" spans="1:60" x14ac:dyDescent="0.2">
      <c r="A83">
        <v>83</v>
      </c>
      <c r="G83"/>
    </row>
    <row r="84" spans="1:60" x14ac:dyDescent="0.2">
      <c r="A84">
        <v>84</v>
      </c>
      <c r="G84"/>
    </row>
    <row r="85" spans="1:60" x14ac:dyDescent="0.2">
      <c r="A85">
        <v>85</v>
      </c>
      <c r="G85"/>
    </row>
    <row r="86" spans="1:60" x14ac:dyDescent="0.2">
      <c r="A86">
        <v>86</v>
      </c>
      <c r="G86"/>
    </row>
    <row r="87" spans="1:60" x14ac:dyDescent="0.2">
      <c r="A87">
        <v>87</v>
      </c>
      <c r="G87"/>
    </row>
    <row r="88" spans="1:60" x14ac:dyDescent="0.2">
      <c r="A88">
        <v>88</v>
      </c>
      <c r="G88"/>
    </row>
    <row r="89" spans="1:60" x14ac:dyDescent="0.2">
      <c r="A89">
        <v>89</v>
      </c>
      <c r="G89"/>
    </row>
    <row r="90" spans="1:60" x14ac:dyDescent="0.2">
      <c r="A90">
        <v>90</v>
      </c>
      <c r="G90"/>
    </row>
    <row r="91" spans="1:60" s="2" customFormat="1" x14ac:dyDescent="0.2">
      <c r="A91">
        <v>91</v>
      </c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</row>
    <row r="92" spans="1:60" x14ac:dyDescent="0.2">
      <c r="A92">
        <v>92</v>
      </c>
      <c r="G92"/>
    </row>
    <row r="93" spans="1:60" x14ac:dyDescent="0.2">
      <c r="A93">
        <v>93</v>
      </c>
      <c r="G93"/>
    </row>
    <row r="94" spans="1:60" x14ac:dyDescent="0.2">
      <c r="A94">
        <v>94</v>
      </c>
      <c r="G94"/>
    </row>
    <row r="95" spans="1:60" x14ac:dyDescent="0.2">
      <c r="A95">
        <v>95</v>
      </c>
      <c r="G95"/>
    </row>
    <row r="96" spans="1:60" x14ac:dyDescent="0.2">
      <c r="A96">
        <v>96</v>
      </c>
      <c r="G96"/>
    </row>
    <row r="97" spans="1:60" x14ac:dyDescent="0.2">
      <c r="A97">
        <v>97</v>
      </c>
      <c r="G97"/>
    </row>
    <row r="98" spans="1:60" x14ac:dyDescent="0.2">
      <c r="A98">
        <v>98</v>
      </c>
      <c r="G98"/>
    </row>
    <row r="99" spans="1:60" x14ac:dyDescent="0.2">
      <c r="A99">
        <v>99</v>
      </c>
      <c r="G99"/>
    </row>
    <row r="100" spans="1:60" s="2" customFormat="1" x14ac:dyDescent="0.2">
      <c r="A100">
        <v>100</v>
      </c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U100"/>
      <c r="AV100"/>
      <c r="AW100"/>
      <c r="AX100"/>
      <c r="AY100"/>
      <c r="AZ100"/>
      <c r="BA100"/>
      <c r="BB100"/>
      <c r="BC100"/>
      <c r="BD100"/>
      <c r="BE100"/>
      <c r="BF100"/>
      <c r="BG100"/>
      <c r="BH100"/>
    </row>
    <row r="101" spans="1:60" s="2" customFormat="1" x14ac:dyDescent="0.2">
      <c r="A101">
        <v>101</v>
      </c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/>
      <c r="AV101"/>
      <c r="AW101"/>
      <c r="AX101"/>
      <c r="AY101"/>
      <c r="AZ101"/>
      <c r="BA101"/>
      <c r="BB101"/>
      <c r="BC101"/>
      <c r="BD101"/>
      <c r="BE101"/>
      <c r="BF101"/>
      <c r="BG101"/>
      <c r="BH101"/>
    </row>
    <row r="102" spans="1:60" x14ac:dyDescent="0.2">
      <c r="A102">
        <v>102</v>
      </c>
      <c r="G102"/>
    </row>
    <row r="103" spans="1:60" x14ac:dyDescent="0.2">
      <c r="A103">
        <v>103</v>
      </c>
      <c r="G103"/>
    </row>
    <row r="104" spans="1:60" x14ac:dyDescent="0.2">
      <c r="A104">
        <v>104</v>
      </c>
      <c r="G104"/>
    </row>
    <row r="105" spans="1:60" x14ac:dyDescent="0.2">
      <c r="A105">
        <v>105</v>
      </c>
      <c r="G105"/>
    </row>
    <row r="106" spans="1:60" x14ac:dyDescent="0.2">
      <c r="A106">
        <v>106</v>
      </c>
      <c r="G106"/>
    </row>
    <row r="107" spans="1:60" x14ac:dyDescent="0.2">
      <c r="A107">
        <v>107</v>
      </c>
      <c r="G107"/>
    </row>
    <row r="108" spans="1:60" x14ac:dyDescent="0.2">
      <c r="A108">
        <v>108</v>
      </c>
      <c r="G108"/>
    </row>
    <row r="109" spans="1:60" x14ac:dyDescent="0.2">
      <c r="A109">
        <v>109</v>
      </c>
      <c r="G109"/>
    </row>
    <row r="110" spans="1:60" s="2" customFormat="1" x14ac:dyDescent="0.2">
      <c r="A110">
        <v>110</v>
      </c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  <c r="AE110"/>
      <c r="AF110"/>
      <c r="AG110"/>
      <c r="AH110"/>
      <c r="AI110"/>
      <c r="AJ110"/>
      <c r="AK110"/>
      <c r="AL110"/>
      <c r="AM110"/>
      <c r="AN110"/>
      <c r="AO110"/>
      <c r="AP110"/>
      <c r="AQ110"/>
      <c r="AR110"/>
      <c r="AS110"/>
      <c r="AT110"/>
      <c r="AU110"/>
      <c r="AV110"/>
      <c r="AW110"/>
      <c r="AX110"/>
      <c r="AY110"/>
      <c r="AZ110"/>
      <c r="BA110"/>
      <c r="BB110"/>
      <c r="BC110"/>
      <c r="BD110"/>
      <c r="BE110"/>
      <c r="BF110"/>
      <c r="BG110"/>
      <c r="BH110"/>
    </row>
    <row r="111" spans="1:60" x14ac:dyDescent="0.2">
      <c r="A111">
        <v>111</v>
      </c>
      <c r="G111"/>
    </row>
    <row r="112" spans="1:60" x14ac:dyDescent="0.2">
      <c r="A112">
        <v>112</v>
      </c>
      <c r="G112"/>
    </row>
    <row r="113" spans="1:7" x14ac:dyDescent="0.2">
      <c r="A113">
        <v>113</v>
      </c>
      <c r="G113"/>
    </row>
    <row r="114" spans="1:7" x14ac:dyDescent="0.2">
      <c r="A114">
        <v>114</v>
      </c>
      <c r="G114"/>
    </row>
    <row r="115" spans="1:7" x14ac:dyDescent="0.2">
      <c r="A115">
        <v>115</v>
      </c>
      <c r="G115"/>
    </row>
    <row r="116" spans="1:7" x14ac:dyDescent="0.2">
      <c r="A116">
        <v>116</v>
      </c>
      <c r="G116"/>
    </row>
    <row r="117" spans="1:7" x14ac:dyDescent="0.2">
      <c r="A117">
        <v>117</v>
      </c>
      <c r="G117"/>
    </row>
    <row r="118" spans="1:7" x14ac:dyDescent="0.2">
      <c r="A118">
        <v>118</v>
      </c>
      <c r="G118"/>
    </row>
    <row r="119" spans="1:7" x14ac:dyDescent="0.2">
      <c r="A119">
        <v>119</v>
      </c>
      <c r="G119"/>
    </row>
    <row r="120" spans="1:7" x14ac:dyDescent="0.2">
      <c r="A120">
        <v>120</v>
      </c>
      <c r="G120"/>
    </row>
    <row r="121" spans="1:7" x14ac:dyDescent="0.2">
      <c r="A121">
        <v>121</v>
      </c>
      <c r="G121"/>
    </row>
    <row r="122" spans="1:7" x14ac:dyDescent="0.2">
      <c r="A122">
        <v>122</v>
      </c>
      <c r="G122"/>
    </row>
    <row r="123" spans="1:7" x14ac:dyDescent="0.2">
      <c r="A123">
        <v>123</v>
      </c>
      <c r="G123"/>
    </row>
    <row r="124" spans="1:7" x14ac:dyDescent="0.2">
      <c r="A124">
        <v>124</v>
      </c>
      <c r="G124"/>
    </row>
    <row r="125" spans="1:7" x14ac:dyDescent="0.2">
      <c r="A125">
        <v>125</v>
      </c>
      <c r="G125"/>
    </row>
    <row r="126" spans="1:7" x14ac:dyDescent="0.2">
      <c r="A126">
        <v>126</v>
      </c>
      <c r="G126"/>
    </row>
    <row r="127" spans="1:7" x14ac:dyDescent="0.2">
      <c r="A127">
        <v>127</v>
      </c>
      <c r="G127"/>
    </row>
    <row r="128" spans="1:7" x14ac:dyDescent="0.2">
      <c r="A128">
        <v>128</v>
      </c>
      <c r="G128"/>
    </row>
    <row r="129" spans="1:7" x14ac:dyDescent="0.2">
      <c r="A129">
        <v>129</v>
      </c>
      <c r="G129"/>
    </row>
    <row r="130" spans="1:7" x14ac:dyDescent="0.2">
      <c r="A130">
        <v>130</v>
      </c>
      <c r="G130"/>
    </row>
    <row r="131" spans="1:7" x14ac:dyDescent="0.2">
      <c r="A131">
        <v>131</v>
      </c>
      <c r="G131"/>
    </row>
    <row r="132" spans="1:7" x14ac:dyDescent="0.2">
      <c r="A132">
        <v>132</v>
      </c>
      <c r="G132"/>
    </row>
    <row r="133" spans="1:7" x14ac:dyDescent="0.2">
      <c r="A133">
        <v>133</v>
      </c>
      <c r="G133"/>
    </row>
    <row r="134" spans="1:7" x14ac:dyDescent="0.2">
      <c r="A134">
        <v>134</v>
      </c>
      <c r="G134"/>
    </row>
    <row r="135" spans="1:7" x14ac:dyDescent="0.2">
      <c r="A135">
        <v>135</v>
      </c>
      <c r="G135"/>
    </row>
    <row r="136" spans="1:7" x14ac:dyDescent="0.2">
      <c r="A136">
        <v>136</v>
      </c>
      <c r="G136"/>
    </row>
    <row r="137" spans="1:7" x14ac:dyDescent="0.2">
      <c r="A137">
        <v>137</v>
      </c>
      <c r="G137"/>
    </row>
    <row r="138" spans="1:7" x14ac:dyDescent="0.2">
      <c r="A138">
        <v>138</v>
      </c>
      <c r="G138"/>
    </row>
    <row r="139" spans="1:7" x14ac:dyDescent="0.2">
      <c r="A139">
        <v>139</v>
      </c>
      <c r="G139"/>
    </row>
    <row r="140" spans="1:7" x14ac:dyDescent="0.2">
      <c r="A140">
        <v>140</v>
      </c>
      <c r="G140"/>
    </row>
    <row r="141" spans="1:7" x14ac:dyDescent="0.2">
      <c r="A141">
        <v>141</v>
      </c>
      <c r="G141"/>
    </row>
    <row r="142" spans="1:7" x14ac:dyDescent="0.2">
      <c r="A142">
        <v>142</v>
      </c>
      <c r="G142"/>
    </row>
    <row r="143" spans="1:7" x14ac:dyDescent="0.2">
      <c r="A143">
        <v>143</v>
      </c>
      <c r="G143"/>
    </row>
    <row r="144" spans="1:7" x14ac:dyDescent="0.2">
      <c r="A144">
        <v>144</v>
      </c>
      <c r="G144"/>
    </row>
    <row r="145" spans="1:7" x14ac:dyDescent="0.2">
      <c r="A145">
        <v>145</v>
      </c>
      <c r="G145"/>
    </row>
    <row r="146" spans="1:7" x14ac:dyDescent="0.2">
      <c r="A146">
        <v>146</v>
      </c>
      <c r="G146"/>
    </row>
    <row r="147" spans="1:7" x14ac:dyDescent="0.2">
      <c r="A147">
        <v>147</v>
      </c>
      <c r="G147"/>
    </row>
    <row r="148" spans="1:7" x14ac:dyDescent="0.2">
      <c r="A148">
        <v>148</v>
      </c>
      <c r="G148"/>
    </row>
    <row r="149" spans="1:7" x14ac:dyDescent="0.2">
      <c r="A149">
        <v>149</v>
      </c>
      <c r="G149"/>
    </row>
    <row r="150" spans="1:7" x14ac:dyDescent="0.2">
      <c r="A150">
        <v>150</v>
      </c>
      <c r="G150"/>
    </row>
    <row r="151" spans="1:7" x14ac:dyDescent="0.2">
      <c r="A151">
        <v>151</v>
      </c>
      <c r="G151"/>
    </row>
    <row r="152" spans="1:7" x14ac:dyDescent="0.2">
      <c r="A152">
        <v>152</v>
      </c>
      <c r="G152"/>
    </row>
    <row r="153" spans="1:7" x14ac:dyDescent="0.2">
      <c r="A153">
        <v>153</v>
      </c>
      <c r="G153"/>
    </row>
    <row r="154" spans="1:7" x14ac:dyDescent="0.2">
      <c r="A154">
        <v>154</v>
      </c>
      <c r="G154"/>
    </row>
    <row r="155" spans="1:7" x14ac:dyDescent="0.2">
      <c r="A155">
        <v>155</v>
      </c>
      <c r="G155"/>
    </row>
    <row r="156" spans="1:7" x14ac:dyDescent="0.2">
      <c r="A156">
        <v>156</v>
      </c>
      <c r="G156"/>
    </row>
    <row r="157" spans="1:7" x14ac:dyDescent="0.2">
      <c r="A157">
        <v>157</v>
      </c>
      <c r="G157"/>
    </row>
    <row r="158" spans="1:7" x14ac:dyDescent="0.2">
      <c r="A158">
        <v>158</v>
      </c>
      <c r="G158"/>
    </row>
    <row r="159" spans="1:7" x14ac:dyDescent="0.2">
      <c r="A159">
        <v>159</v>
      </c>
      <c r="G159"/>
    </row>
    <row r="160" spans="1:7" x14ac:dyDescent="0.2">
      <c r="A160">
        <v>160</v>
      </c>
      <c r="G160"/>
    </row>
    <row r="161" spans="1:7" x14ac:dyDescent="0.2">
      <c r="A161">
        <v>161</v>
      </c>
      <c r="G161"/>
    </row>
    <row r="162" spans="1:7" x14ac:dyDescent="0.2">
      <c r="A162">
        <v>162</v>
      </c>
      <c r="G162"/>
    </row>
    <row r="163" spans="1:7" x14ac:dyDescent="0.2">
      <c r="A163">
        <v>163</v>
      </c>
      <c r="G163"/>
    </row>
    <row r="164" spans="1:7" x14ac:dyDescent="0.2">
      <c r="A164">
        <v>164</v>
      </c>
      <c r="G164"/>
    </row>
    <row r="165" spans="1:7" x14ac:dyDescent="0.2">
      <c r="A165">
        <v>165</v>
      </c>
      <c r="G165"/>
    </row>
    <row r="166" spans="1:7" x14ac:dyDescent="0.2">
      <c r="A166">
        <v>166</v>
      </c>
      <c r="G166"/>
    </row>
    <row r="167" spans="1:7" x14ac:dyDescent="0.2">
      <c r="A167">
        <v>167</v>
      </c>
      <c r="G167"/>
    </row>
    <row r="168" spans="1:7" x14ac:dyDescent="0.2">
      <c r="A168">
        <v>168</v>
      </c>
      <c r="G168"/>
    </row>
    <row r="169" spans="1:7" x14ac:dyDescent="0.2">
      <c r="A169">
        <v>169</v>
      </c>
      <c r="G169"/>
    </row>
    <row r="170" spans="1:7" x14ac:dyDescent="0.2">
      <c r="A170">
        <v>170</v>
      </c>
      <c r="G170"/>
    </row>
    <row r="171" spans="1:7" x14ac:dyDescent="0.2">
      <c r="A171">
        <v>171</v>
      </c>
      <c r="G171"/>
    </row>
    <row r="172" spans="1:7" x14ac:dyDescent="0.2">
      <c r="A172">
        <v>172</v>
      </c>
      <c r="G172"/>
    </row>
    <row r="173" spans="1:7" x14ac:dyDescent="0.2">
      <c r="A173">
        <v>173</v>
      </c>
      <c r="G173"/>
    </row>
    <row r="174" spans="1:7" x14ac:dyDescent="0.2">
      <c r="A174">
        <v>174</v>
      </c>
      <c r="G174"/>
    </row>
    <row r="175" spans="1:7" x14ac:dyDescent="0.2">
      <c r="A175">
        <v>175</v>
      </c>
      <c r="G175"/>
    </row>
    <row r="176" spans="1:7" x14ac:dyDescent="0.2">
      <c r="A176">
        <v>176</v>
      </c>
      <c r="G176"/>
    </row>
    <row r="177" spans="1:7" x14ac:dyDescent="0.2">
      <c r="A177">
        <v>177</v>
      </c>
      <c r="G177"/>
    </row>
    <row r="178" spans="1:7" x14ac:dyDescent="0.2">
      <c r="A178">
        <v>178</v>
      </c>
      <c r="G178"/>
    </row>
    <row r="179" spans="1:7" x14ac:dyDescent="0.2">
      <c r="A179">
        <v>179</v>
      </c>
      <c r="G179"/>
    </row>
    <row r="180" spans="1:7" x14ac:dyDescent="0.2">
      <c r="A180">
        <v>180</v>
      </c>
      <c r="G180"/>
    </row>
    <row r="181" spans="1:7" x14ac:dyDescent="0.2">
      <c r="A181">
        <v>181</v>
      </c>
      <c r="G181"/>
    </row>
    <row r="182" spans="1:7" x14ac:dyDescent="0.2">
      <c r="A182">
        <v>182</v>
      </c>
      <c r="G182"/>
    </row>
    <row r="183" spans="1:7" x14ac:dyDescent="0.2">
      <c r="A183">
        <v>183</v>
      </c>
      <c r="G183"/>
    </row>
    <row r="184" spans="1:7" x14ac:dyDescent="0.2">
      <c r="A184">
        <v>184</v>
      </c>
      <c r="G184"/>
    </row>
    <row r="185" spans="1:7" x14ac:dyDescent="0.2">
      <c r="A185">
        <v>185</v>
      </c>
      <c r="G185"/>
    </row>
    <row r="186" spans="1:7" x14ac:dyDescent="0.2">
      <c r="A186">
        <v>186</v>
      </c>
      <c r="G186"/>
    </row>
    <row r="187" spans="1:7" x14ac:dyDescent="0.2">
      <c r="A187">
        <v>187</v>
      </c>
      <c r="G187"/>
    </row>
    <row r="188" spans="1:7" x14ac:dyDescent="0.2">
      <c r="A188">
        <v>188</v>
      </c>
      <c r="G188"/>
    </row>
    <row r="189" spans="1:7" x14ac:dyDescent="0.2">
      <c r="A189">
        <v>189</v>
      </c>
      <c r="G189"/>
    </row>
    <row r="190" spans="1:7" x14ac:dyDescent="0.2">
      <c r="A190">
        <v>190</v>
      </c>
      <c r="G190"/>
    </row>
    <row r="191" spans="1:7" x14ac:dyDescent="0.2">
      <c r="A191">
        <v>191</v>
      </c>
      <c r="G191"/>
    </row>
    <row r="192" spans="1:7" x14ac:dyDescent="0.2">
      <c r="A192">
        <v>192</v>
      </c>
      <c r="G192"/>
    </row>
    <row r="193" spans="1:7" x14ac:dyDescent="0.2">
      <c r="A193">
        <v>193</v>
      </c>
      <c r="G193"/>
    </row>
    <row r="194" spans="1:7" x14ac:dyDescent="0.2">
      <c r="A194">
        <v>194</v>
      </c>
      <c r="G194"/>
    </row>
    <row r="195" spans="1:7" x14ac:dyDescent="0.2">
      <c r="A195">
        <v>195</v>
      </c>
      <c r="G195"/>
    </row>
    <row r="196" spans="1:7" x14ac:dyDescent="0.2">
      <c r="A196">
        <v>196</v>
      </c>
      <c r="G196"/>
    </row>
    <row r="197" spans="1:7" x14ac:dyDescent="0.2">
      <c r="A197">
        <v>197</v>
      </c>
      <c r="G197"/>
    </row>
    <row r="198" spans="1:7" x14ac:dyDescent="0.2">
      <c r="A198">
        <v>198</v>
      </c>
      <c r="G198"/>
    </row>
    <row r="199" spans="1:7" x14ac:dyDescent="0.2">
      <c r="A199">
        <v>199</v>
      </c>
      <c r="G199"/>
    </row>
    <row r="200" spans="1:7" x14ac:dyDescent="0.2">
      <c r="A200">
        <v>200</v>
      </c>
      <c r="G200"/>
    </row>
    <row r="201" spans="1:7" x14ac:dyDescent="0.2">
      <c r="A201">
        <v>201</v>
      </c>
      <c r="G201"/>
    </row>
    <row r="202" spans="1:7" x14ac:dyDescent="0.2">
      <c r="A202">
        <v>202</v>
      </c>
      <c r="G202"/>
    </row>
    <row r="203" spans="1:7" x14ac:dyDescent="0.2">
      <c r="A203">
        <v>203</v>
      </c>
      <c r="G203"/>
    </row>
    <row r="204" spans="1:7" x14ac:dyDescent="0.2">
      <c r="A204">
        <v>204</v>
      </c>
      <c r="G204"/>
    </row>
    <row r="205" spans="1:7" x14ac:dyDescent="0.2">
      <c r="A205">
        <v>205</v>
      </c>
      <c r="G205"/>
    </row>
    <row r="206" spans="1:7" x14ac:dyDescent="0.2">
      <c r="A206">
        <v>206</v>
      </c>
      <c r="G206"/>
    </row>
    <row r="207" spans="1:7" x14ac:dyDescent="0.2">
      <c r="A207">
        <v>207</v>
      </c>
      <c r="G207"/>
    </row>
    <row r="208" spans="1:7" x14ac:dyDescent="0.2">
      <c r="A208">
        <v>208</v>
      </c>
      <c r="G208"/>
    </row>
    <row r="209" spans="1:7" x14ac:dyDescent="0.2">
      <c r="A209">
        <v>209</v>
      </c>
      <c r="G209"/>
    </row>
    <row r="210" spans="1:7" x14ac:dyDescent="0.2">
      <c r="A210">
        <v>210</v>
      </c>
      <c r="G210"/>
    </row>
    <row r="211" spans="1:7" x14ac:dyDescent="0.2">
      <c r="A211">
        <v>211</v>
      </c>
      <c r="G211"/>
    </row>
    <row r="212" spans="1:7" x14ac:dyDescent="0.2">
      <c r="A212">
        <v>212</v>
      </c>
      <c r="G212"/>
    </row>
    <row r="213" spans="1:7" x14ac:dyDescent="0.2">
      <c r="A213">
        <v>213</v>
      </c>
      <c r="G213"/>
    </row>
    <row r="214" spans="1:7" x14ac:dyDescent="0.2">
      <c r="A214">
        <v>214</v>
      </c>
      <c r="G214"/>
    </row>
    <row r="215" spans="1:7" x14ac:dyDescent="0.2">
      <c r="A215">
        <v>215</v>
      </c>
      <c r="G215"/>
    </row>
    <row r="216" spans="1:7" x14ac:dyDescent="0.2">
      <c r="A216">
        <v>216</v>
      </c>
      <c r="G216"/>
    </row>
    <row r="217" spans="1:7" x14ac:dyDescent="0.2">
      <c r="A217">
        <v>217</v>
      </c>
      <c r="G217"/>
    </row>
    <row r="218" spans="1:7" x14ac:dyDescent="0.2">
      <c r="A218">
        <v>218</v>
      </c>
      <c r="G218"/>
    </row>
    <row r="219" spans="1:7" x14ac:dyDescent="0.2">
      <c r="A219">
        <v>219</v>
      </c>
      <c r="G219"/>
    </row>
    <row r="220" spans="1:7" x14ac:dyDescent="0.2">
      <c r="A220">
        <v>220</v>
      </c>
      <c r="G220"/>
    </row>
    <row r="221" spans="1:7" x14ac:dyDescent="0.2">
      <c r="A221">
        <v>221</v>
      </c>
      <c r="G221"/>
    </row>
    <row r="222" spans="1:7" x14ac:dyDescent="0.2">
      <c r="A222">
        <v>222</v>
      </c>
      <c r="G222"/>
    </row>
    <row r="223" spans="1:7" x14ac:dyDescent="0.2">
      <c r="A223">
        <v>223</v>
      </c>
      <c r="G223"/>
    </row>
    <row r="224" spans="1:7" x14ac:dyDescent="0.2">
      <c r="A224">
        <v>224</v>
      </c>
      <c r="G224"/>
    </row>
    <row r="225" spans="1:7" x14ac:dyDescent="0.2">
      <c r="A225">
        <v>225</v>
      </c>
      <c r="G225"/>
    </row>
    <row r="226" spans="1:7" x14ac:dyDescent="0.2">
      <c r="A226">
        <v>226</v>
      </c>
      <c r="G226"/>
    </row>
    <row r="227" spans="1:7" x14ac:dyDescent="0.2">
      <c r="A227">
        <v>227</v>
      </c>
      <c r="G227"/>
    </row>
    <row r="228" spans="1:7" x14ac:dyDescent="0.2">
      <c r="A228">
        <v>228</v>
      </c>
      <c r="G228"/>
    </row>
    <row r="229" spans="1:7" x14ac:dyDescent="0.2">
      <c r="A229">
        <v>229</v>
      </c>
      <c r="G229"/>
    </row>
    <row r="230" spans="1:7" x14ac:dyDescent="0.2">
      <c r="A230">
        <v>230</v>
      </c>
      <c r="G230"/>
    </row>
    <row r="231" spans="1:7" x14ac:dyDescent="0.2">
      <c r="A231">
        <v>231</v>
      </c>
      <c r="G231"/>
    </row>
    <row r="232" spans="1:7" x14ac:dyDescent="0.2">
      <c r="A232">
        <v>232</v>
      </c>
      <c r="G232"/>
    </row>
    <row r="233" spans="1:7" x14ac:dyDescent="0.2">
      <c r="A233">
        <v>233</v>
      </c>
      <c r="G233"/>
    </row>
    <row r="234" spans="1:7" x14ac:dyDescent="0.2">
      <c r="A234">
        <v>234</v>
      </c>
      <c r="G234"/>
    </row>
    <row r="235" spans="1:7" x14ac:dyDescent="0.2">
      <c r="A235">
        <v>235</v>
      </c>
      <c r="G235"/>
    </row>
    <row r="236" spans="1:7" x14ac:dyDescent="0.2">
      <c r="A236">
        <v>236</v>
      </c>
      <c r="G236"/>
    </row>
    <row r="237" spans="1:7" x14ac:dyDescent="0.2">
      <c r="A237">
        <v>237</v>
      </c>
      <c r="G237"/>
    </row>
    <row r="238" spans="1:7" x14ac:dyDescent="0.2">
      <c r="A238">
        <v>238</v>
      </c>
      <c r="G238"/>
    </row>
    <row r="239" spans="1:7" x14ac:dyDescent="0.2">
      <c r="A239">
        <v>239</v>
      </c>
      <c r="G239"/>
    </row>
    <row r="240" spans="1:7" x14ac:dyDescent="0.2">
      <c r="A240">
        <v>240</v>
      </c>
      <c r="G240"/>
    </row>
    <row r="241" spans="1:7" x14ac:dyDescent="0.2">
      <c r="A241">
        <v>241</v>
      </c>
      <c r="G241"/>
    </row>
    <row r="242" spans="1:7" x14ac:dyDescent="0.2">
      <c r="A242">
        <v>242</v>
      </c>
      <c r="G242"/>
    </row>
    <row r="243" spans="1:7" x14ac:dyDescent="0.2">
      <c r="A243">
        <v>243</v>
      </c>
      <c r="G243"/>
    </row>
    <row r="244" spans="1:7" x14ac:dyDescent="0.2">
      <c r="A244">
        <v>244</v>
      </c>
      <c r="G244"/>
    </row>
    <row r="245" spans="1:7" x14ac:dyDescent="0.2">
      <c r="A245">
        <v>245</v>
      </c>
      <c r="G245"/>
    </row>
    <row r="246" spans="1:7" x14ac:dyDescent="0.2">
      <c r="A246">
        <v>246</v>
      </c>
      <c r="G246"/>
    </row>
    <row r="247" spans="1:7" x14ac:dyDescent="0.2">
      <c r="A247">
        <v>247</v>
      </c>
      <c r="G247"/>
    </row>
    <row r="248" spans="1:7" x14ac:dyDescent="0.2">
      <c r="A248">
        <v>248</v>
      </c>
      <c r="G248"/>
    </row>
    <row r="249" spans="1:7" x14ac:dyDescent="0.2">
      <c r="A249">
        <v>249</v>
      </c>
      <c r="G249"/>
    </row>
    <row r="250" spans="1:7" x14ac:dyDescent="0.2">
      <c r="A250">
        <v>250</v>
      </c>
      <c r="G250"/>
    </row>
    <row r="251" spans="1:7" x14ac:dyDescent="0.2">
      <c r="A251">
        <v>251</v>
      </c>
      <c r="G251"/>
    </row>
    <row r="252" spans="1:7" x14ac:dyDescent="0.2">
      <c r="A252">
        <v>252</v>
      </c>
      <c r="G252"/>
    </row>
    <row r="253" spans="1:7" x14ac:dyDescent="0.2">
      <c r="A253">
        <v>253</v>
      </c>
      <c r="G253"/>
    </row>
    <row r="254" spans="1:7" x14ac:dyDescent="0.2">
      <c r="A254">
        <v>254</v>
      </c>
      <c r="G254"/>
    </row>
    <row r="255" spans="1:7" x14ac:dyDescent="0.2">
      <c r="A255">
        <v>255</v>
      </c>
      <c r="G255"/>
    </row>
    <row r="256" spans="1:7" x14ac:dyDescent="0.2">
      <c r="A256">
        <v>256</v>
      </c>
      <c r="G256"/>
    </row>
    <row r="257" spans="1:7" x14ac:dyDescent="0.2">
      <c r="A257">
        <v>257</v>
      </c>
      <c r="G257"/>
    </row>
    <row r="258" spans="1:7" x14ac:dyDescent="0.2">
      <c r="A258">
        <v>258</v>
      </c>
      <c r="G258"/>
    </row>
    <row r="259" spans="1:7" x14ac:dyDescent="0.2">
      <c r="A259">
        <v>259</v>
      </c>
      <c r="G259"/>
    </row>
    <row r="260" spans="1:7" x14ac:dyDescent="0.2">
      <c r="A260">
        <v>260</v>
      </c>
      <c r="G260"/>
    </row>
    <row r="261" spans="1:7" x14ac:dyDescent="0.2">
      <c r="A261">
        <v>261</v>
      </c>
      <c r="G261"/>
    </row>
    <row r="262" spans="1:7" x14ac:dyDescent="0.2">
      <c r="A262">
        <v>262</v>
      </c>
      <c r="G262"/>
    </row>
    <row r="263" spans="1:7" x14ac:dyDescent="0.2">
      <c r="A263">
        <v>263</v>
      </c>
      <c r="G263"/>
    </row>
    <row r="264" spans="1:7" x14ac:dyDescent="0.2">
      <c r="A264">
        <v>264</v>
      </c>
      <c r="G264"/>
    </row>
    <row r="265" spans="1:7" x14ac:dyDescent="0.2">
      <c r="A265">
        <v>265</v>
      </c>
      <c r="G265"/>
    </row>
    <row r="266" spans="1:7" x14ac:dyDescent="0.2">
      <c r="A266">
        <v>266</v>
      </c>
      <c r="G266"/>
    </row>
    <row r="267" spans="1:7" x14ac:dyDescent="0.2">
      <c r="A267">
        <v>267</v>
      </c>
      <c r="G267"/>
    </row>
    <row r="268" spans="1:7" x14ac:dyDescent="0.2">
      <c r="A268">
        <v>268</v>
      </c>
      <c r="G268"/>
    </row>
    <row r="269" spans="1:7" x14ac:dyDescent="0.2">
      <c r="A269">
        <v>269</v>
      </c>
      <c r="G269"/>
    </row>
    <row r="270" spans="1:7" x14ac:dyDescent="0.2">
      <c r="A270">
        <v>270</v>
      </c>
      <c r="G270"/>
    </row>
    <row r="271" spans="1:7" x14ac:dyDescent="0.2">
      <c r="A271">
        <v>271</v>
      </c>
      <c r="G271"/>
    </row>
    <row r="272" spans="1:7" x14ac:dyDescent="0.2">
      <c r="A272">
        <v>272</v>
      </c>
      <c r="G272"/>
    </row>
    <row r="273" spans="1:7" x14ac:dyDescent="0.2">
      <c r="A273">
        <v>273</v>
      </c>
      <c r="G273"/>
    </row>
    <row r="274" spans="1:7" x14ac:dyDescent="0.2">
      <c r="A274">
        <v>274</v>
      </c>
      <c r="G274"/>
    </row>
    <row r="275" spans="1:7" x14ac:dyDescent="0.2">
      <c r="A275">
        <v>275</v>
      </c>
      <c r="G275"/>
    </row>
    <row r="276" spans="1:7" x14ac:dyDescent="0.2">
      <c r="A276">
        <v>276</v>
      </c>
      <c r="G276"/>
    </row>
    <row r="277" spans="1:7" x14ac:dyDescent="0.2">
      <c r="A277">
        <v>277</v>
      </c>
      <c r="G277"/>
    </row>
    <row r="278" spans="1:7" x14ac:dyDescent="0.2">
      <c r="A278">
        <v>278</v>
      </c>
      <c r="G278"/>
    </row>
    <row r="279" spans="1:7" x14ac:dyDescent="0.2">
      <c r="A279">
        <v>279</v>
      </c>
      <c r="G279"/>
    </row>
    <row r="280" spans="1:7" x14ac:dyDescent="0.2">
      <c r="A280">
        <v>280</v>
      </c>
      <c r="G280"/>
    </row>
    <row r="281" spans="1:7" x14ac:dyDescent="0.2">
      <c r="A281">
        <v>281</v>
      </c>
      <c r="G281"/>
    </row>
    <row r="282" spans="1:7" x14ac:dyDescent="0.2">
      <c r="A282">
        <v>282</v>
      </c>
      <c r="G282"/>
    </row>
    <row r="283" spans="1:7" x14ac:dyDescent="0.2">
      <c r="A283">
        <v>283</v>
      </c>
      <c r="G283"/>
    </row>
    <row r="284" spans="1:7" x14ac:dyDescent="0.2">
      <c r="A284">
        <v>284</v>
      </c>
    </row>
    <row r="285" spans="1:7" x14ac:dyDescent="0.2">
      <c r="A285">
        <v>285</v>
      </c>
    </row>
    <row r="286" spans="1:7" x14ac:dyDescent="0.2">
      <c r="A286">
        <v>286</v>
      </c>
    </row>
    <row r="287" spans="1:7" x14ac:dyDescent="0.2">
      <c r="A287">
        <v>287</v>
      </c>
    </row>
    <row r="288" spans="1:7" x14ac:dyDescent="0.2">
      <c r="A288">
        <v>288</v>
      </c>
    </row>
    <row r="289" spans="1:1" x14ac:dyDescent="0.2">
      <c r="A289">
        <v>289</v>
      </c>
    </row>
    <row r="290" spans="1:1" x14ac:dyDescent="0.2">
      <c r="A290">
        <v>290</v>
      </c>
    </row>
    <row r="291" spans="1:1" x14ac:dyDescent="0.2">
      <c r="A291">
        <v>291</v>
      </c>
    </row>
    <row r="292" spans="1:1" x14ac:dyDescent="0.2">
      <c r="A292">
        <v>292</v>
      </c>
    </row>
    <row r="293" spans="1:1" x14ac:dyDescent="0.2">
      <c r="A293">
        <v>293</v>
      </c>
    </row>
    <row r="294" spans="1:1" x14ac:dyDescent="0.2">
      <c r="A294">
        <v>294</v>
      </c>
    </row>
    <row r="295" spans="1:1" x14ac:dyDescent="0.2">
      <c r="A295">
        <v>295</v>
      </c>
    </row>
    <row r="296" spans="1:1" x14ac:dyDescent="0.2">
      <c r="A296">
        <v>296</v>
      </c>
    </row>
    <row r="297" spans="1:1" x14ac:dyDescent="0.2">
      <c r="A297">
        <v>297</v>
      </c>
    </row>
    <row r="298" spans="1:1" x14ac:dyDescent="0.2">
      <c r="A298">
        <v>298</v>
      </c>
    </row>
    <row r="299" spans="1:1" x14ac:dyDescent="0.2">
      <c r="A299">
        <v>299</v>
      </c>
    </row>
    <row r="300" spans="1:1" x14ac:dyDescent="0.2">
      <c r="A300">
        <v>300</v>
      </c>
    </row>
    <row r="301" spans="1:1" x14ac:dyDescent="0.2">
      <c r="A301">
        <v>301</v>
      </c>
    </row>
    <row r="302" spans="1:1" x14ac:dyDescent="0.2">
      <c r="A302">
        <v>302</v>
      </c>
    </row>
    <row r="303" spans="1:1" x14ac:dyDescent="0.2">
      <c r="A303">
        <v>303</v>
      </c>
    </row>
    <row r="304" spans="1:1" x14ac:dyDescent="0.2">
      <c r="A304">
        <v>304</v>
      </c>
    </row>
    <row r="305" spans="1:1" x14ac:dyDescent="0.2">
      <c r="A305">
        <v>305</v>
      </c>
    </row>
    <row r="306" spans="1:1" x14ac:dyDescent="0.2">
      <c r="A306">
        <v>306</v>
      </c>
    </row>
    <row r="307" spans="1:1" x14ac:dyDescent="0.2">
      <c r="A307">
        <v>307</v>
      </c>
    </row>
    <row r="308" spans="1:1" x14ac:dyDescent="0.2">
      <c r="A308">
        <v>308</v>
      </c>
    </row>
    <row r="309" spans="1:1" x14ac:dyDescent="0.2">
      <c r="A309">
        <v>309</v>
      </c>
    </row>
    <row r="310" spans="1:1" x14ac:dyDescent="0.2">
      <c r="A310">
        <v>310</v>
      </c>
    </row>
    <row r="311" spans="1:1" x14ac:dyDescent="0.2">
      <c r="A311">
        <v>311</v>
      </c>
    </row>
    <row r="312" spans="1:1" x14ac:dyDescent="0.2">
      <c r="A312">
        <v>312</v>
      </c>
    </row>
    <row r="313" spans="1:1" x14ac:dyDescent="0.2">
      <c r="A313">
        <v>313</v>
      </c>
    </row>
    <row r="314" spans="1:1" x14ac:dyDescent="0.2">
      <c r="A314">
        <v>314</v>
      </c>
    </row>
    <row r="315" spans="1:1" x14ac:dyDescent="0.2">
      <c r="A315">
        <v>315</v>
      </c>
    </row>
    <row r="316" spans="1:1" x14ac:dyDescent="0.2">
      <c r="A316">
        <v>316</v>
      </c>
    </row>
    <row r="317" spans="1:1" x14ac:dyDescent="0.2">
      <c r="A317">
        <v>317</v>
      </c>
    </row>
    <row r="318" spans="1:1" x14ac:dyDescent="0.2">
      <c r="A318">
        <v>318</v>
      </c>
    </row>
    <row r="319" spans="1:1" x14ac:dyDescent="0.2">
      <c r="A319">
        <v>319</v>
      </c>
    </row>
    <row r="320" spans="1:1" x14ac:dyDescent="0.2">
      <c r="A320">
        <v>320</v>
      </c>
    </row>
    <row r="321" spans="1:1" x14ac:dyDescent="0.2">
      <c r="A321">
        <v>321</v>
      </c>
    </row>
    <row r="322" spans="1:1" x14ac:dyDescent="0.2">
      <c r="A322">
        <v>322</v>
      </c>
    </row>
    <row r="323" spans="1:1" x14ac:dyDescent="0.2">
      <c r="A323">
        <v>323</v>
      </c>
    </row>
    <row r="324" spans="1:1" x14ac:dyDescent="0.2">
      <c r="A324">
        <v>324</v>
      </c>
    </row>
    <row r="325" spans="1:1" x14ac:dyDescent="0.2">
      <c r="A325">
        <v>325</v>
      </c>
    </row>
    <row r="326" spans="1:1" x14ac:dyDescent="0.2">
      <c r="A326">
        <v>326</v>
      </c>
    </row>
    <row r="327" spans="1:1" x14ac:dyDescent="0.2">
      <c r="A327">
        <v>327</v>
      </c>
    </row>
    <row r="328" spans="1:1" x14ac:dyDescent="0.2">
      <c r="A328">
        <v>328</v>
      </c>
    </row>
    <row r="329" spans="1:1" x14ac:dyDescent="0.2">
      <c r="A329">
        <v>329</v>
      </c>
    </row>
    <row r="330" spans="1:1" x14ac:dyDescent="0.2">
      <c r="A330">
        <v>330</v>
      </c>
    </row>
    <row r="331" spans="1:1" x14ac:dyDescent="0.2">
      <c r="A331">
        <v>331</v>
      </c>
    </row>
    <row r="332" spans="1:1" x14ac:dyDescent="0.2">
      <c r="A332">
        <v>332</v>
      </c>
    </row>
    <row r="333" spans="1:1" x14ac:dyDescent="0.2">
      <c r="A333">
        <v>333</v>
      </c>
    </row>
    <row r="334" spans="1:1" x14ac:dyDescent="0.2">
      <c r="A334">
        <v>334</v>
      </c>
    </row>
    <row r="335" spans="1:1" x14ac:dyDescent="0.2">
      <c r="A335">
        <v>335</v>
      </c>
    </row>
    <row r="336" spans="1:1" x14ac:dyDescent="0.2">
      <c r="A336">
        <v>336</v>
      </c>
    </row>
    <row r="337" spans="1:1" x14ac:dyDescent="0.2">
      <c r="A337">
        <v>337</v>
      </c>
    </row>
    <row r="338" spans="1:1" x14ac:dyDescent="0.2">
      <c r="A338">
        <v>338</v>
      </c>
    </row>
    <row r="339" spans="1:1" x14ac:dyDescent="0.2">
      <c r="A339">
        <v>339</v>
      </c>
    </row>
    <row r="340" spans="1:1" x14ac:dyDescent="0.2">
      <c r="A340">
        <v>340</v>
      </c>
    </row>
    <row r="341" spans="1:1" x14ac:dyDescent="0.2">
      <c r="A341">
        <v>341</v>
      </c>
    </row>
    <row r="342" spans="1:1" x14ac:dyDescent="0.2">
      <c r="A342">
        <v>342</v>
      </c>
    </row>
    <row r="343" spans="1:1" x14ac:dyDescent="0.2">
      <c r="A343">
        <v>343</v>
      </c>
    </row>
    <row r="344" spans="1:1" x14ac:dyDescent="0.2">
      <c r="A344">
        <v>344</v>
      </c>
    </row>
    <row r="345" spans="1:1" x14ac:dyDescent="0.2">
      <c r="A345">
        <v>345</v>
      </c>
    </row>
    <row r="346" spans="1:1" x14ac:dyDescent="0.2">
      <c r="A346">
        <v>346</v>
      </c>
    </row>
    <row r="347" spans="1:1" x14ac:dyDescent="0.2">
      <c r="A347">
        <v>347</v>
      </c>
    </row>
    <row r="348" spans="1:1" x14ac:dyDescent="0.2">
      <c r="A348">
        <v>348</v>
      </c>
    </row>
    <row r="349" spans="1:1" x14ac:dyDescent="0.2">
      <c r="A349">
        <v>349</v>
      </c>
    </row>
    <row r="350" spans="1:1" x14ac:dyDescent="0.2">
      <c r="A350">
        <v>350</v>
      </c>
    </row>
    <row r="351" spans="1:1" x14ac:dyDescent="0.2">
      <c r="A351">
        <v>351</v>
      </c>
    </row>
    <row r="352" spans="1:1" x14ac:dyDescent="0.2">
      <c r="A352">
        <v>352</v>
      </c>
    </row>
    <row r="353" spans="1:1" x14ac:dyDescent="0.2">
      <c r="A353">
        <v>353</v>
      </c>
    </row>
    <row r="354" spans="1:1" x14ac:dyDescent="0.2">
      <c r="A354">
        <v>354</v>
      </c>
    </row>
    <row r="355" spans="1:1" x14ac:dyDescent="0.2">
      <c r="A355">
        <v>355</v>
      </c>
    </row>
    <row r="356" spans="1:1" x14ac:dyDescent="0.2">
      <c r="A356">
        <v>356</v>
      </c>
    </row>
    <row r="357" spans="1:1" x14ac:dyDescent="0.2">
      <c r="A357">
        <v>357</v>
      </c>
    </row>
    <row r="358" spans="1:1" x14ac:dyDescent="0.2">
      <c r="A358">
        <v>358</v>
      </c>
    </row>
    <row r="359" spans="1:1" x14ac:dyDescent="0.2">
      <c r="A359">
        <v>359</v>
      </c>
    </row>
    <row r="360" spans="1:1" x14ac:dyDescent="0.2">
      <c r="A360">
        <v>360</v>
      </c>
    </row>
    <row r="361" spans="1:1" x14ac:dyDescent="0.2">
      <c r="A361">
        <v>361</v>
      </c>
    </row>
    <row r="362" spans="1:1" x14ac:dyDescent="0.2">
      <c r="A362">
        <v>362</v>
      </c>
    </row>
    <row r="363" spans="1:1" x14ac:dyDescent="0.2">
      <c r="A363">
        <v>363</v>
      </c>
    </row>
    <row r="364" spans="1:1" x14ac:dyDescent="0.2">
      <c r="A364">
        <v>364</v>
      </c>
    </row>
    <row r="365" spans="1:1" x14ac:dyDescent="0.2">
      <c r="A365">
        <v>365</v>
      </c>
    </row>
    <row r="366" spans="1:1" x14ac:dyDescent="0.2">
      <c r="A366">
        <v>366</v>
      </c>
    </row>
    <row r="367" spans="1:1" x14ac:dyDescent="0.2">
      <c r="A367">
        <v>367</v>
      </c>
    </row>
    <row r="368" spans="1:1" x14ac:dyDescent="0.2">
      <c r="A368">
        <v>368</v>
      </c>
    </row>
    <row r="369" spans="1:1" x14ac:dyDescent="0.2">
      <c r="A369">
        <v>369</v>
      </c>
    </row>
    <row r="370" spans="1:1" x14ac:dyDescent="0.2">
      <c r="A370">
        <v>370</v>
      </c>
    </row>
    <row r="371" spans="1:1" x14ac:dyDescent="0.2">
      <c r="A371">
        <v>371</v>
      </c>
    </row>
    <row r="372" spans="1:1" x14ac:dyDescent="0.2">
      <c r="A372">
        <v>372</v>
      </c>
    </row>
    <row r="373" spans="1:1" x14ac:dyDescent="0.2">
      <c r="A373">
        <v>373</v>
      </c>
    </row>
    <row r="374" spans="1:1" x14ac:dyDescent="0.2">
      <c r="A374">
        <v>374</v>
      </c>
    </row>
    <row r="375" spans="1:1" x14ac:dyDescent="0.2">
      <c r="A375">
        <v>375</v>
      </c>
    </row>
    <row r="376" spans="1:1" x14ac:dyDescent="0.2">
      <c r="A376">
        <v>376</v>
      </c>
    </row>
    <row r="377" spans="1:1" x14ac:dyDescent="0.2">
      <c r="A377">
        <v>377</v>
      </c>
    </row>
    <row r="378" spans="1:1" x14ac:dyDescent="0.2">
      <c r="A378">
        <v>378</v>
      </c>
    </row>
    <row r="379" spans="1:1" x14ac:dyDescent="0.2">
      <c r="A379">
        <v>379</v>
      </c>
    </row>
    <row r="380" spans="1:1" x14ac:dyDescent="0.2">
      <c r="A380">
        <v>380</v>
      </c>
    </row>
    <row r="381" spans="1:1" x14ac:dyDescent="0.2">
      <c r="A381">
        <v>381</v>
      </c>
    </row>
    <row r="382" spans="1:1" x14ac:dyDescent="0.2">
      <c r="A382">
        <v>382</v>
      </c>
    </row>
    <row r="383" spans="1:1" x14ac:dyDescent="0.2">
      <c r="A383">
        <v>383</v>
      </c>
    </row>
    <row r="384" spans="1:1" x14ac:dyDescent="0.2">
      <c r="A384">
        <v>384</v>
      </c>
    </row>
    <row r="385" spans="1:1" x14ac:dyDescent="0.2">
      <c r="A385">
        <v>385</v>
      </c>
    </row>
    <row r="386" spans="1:1" x14ac:dyDescent="0.2">
      <c r="A386">
        <v>386</v>
      </c>
    </row>
    <row r="387" spans="1:1" x14ac:dyDescent="0.2">
      <c r="A387">
        <v>387</v>
      </c>
    </row>
    <row r="388" spans="1:1" x14ac:dyDescent="0.2">
      <c r="A388">
        <v>388</v>
      </c>
    </row>
    <row r="389" spans="1:1" x14ac:dyDescent="0.2">
      <c r="A389">
        <v>389</v>
      </c>
    </row>
    <row r="390" spans="1:1" x14ac:dyDescent="0.2">
      <c r="A390">
        <v>390</v>
      </c>
    </row>
    <row r="391" spans="1:1" x14ac:dyDescent="0.2">
      <c r="A391">
        <v>391</v>
      </c>
    </row>
    <row r="392" spans="1:1" x14ac:dyDescent="0.2">
      <c r="A392">
        <v>392</v>
      </c>
    </row>
    <row r="393" spans="1:1" x14ac:dyDescent="0.2">
      <c r="A393">
        <v>393</v>
      </c>
    </row>
    <row r="394" spans="1:1" x14ac:dyDescent="0.2">
      <c r="A394">
        <v>394</v>
      </c>
    </row>
    <row r="395" spans="1:1" x14ac:dyDescent="0.2">
      <c r="A395">
        <v>395</v>
      </c>
    </row>
    <row r="396" spans="1:1" x14ac:dyDescent="0.2">
      <c r="A396">
        <v>396</v>
      </c>
    </row>
    <row r="397" spans="1:1" x14ac:dyDescent="0.2">
      <c r="A397">
        <v>397</v>
      </c>
    </row>
    <row r="398" spans="1:1" x14ac:dyDescent="0.2">
      <c r="A398">
        <v>398</v>
      </c>
    </row>
    <row r="399" spans="1:1" x14ac:dyDescent="0.2">
      <c r="A399">
        <v>399</v>
      </c>
    </row>
    <row r="400" spans="1:1" x14ac:dyDescent="0.2">
      <c r="A400">
        <v>400</v>
      </c>
    </row>
    <row r="401" spans="1:1" x14ac:dyDescent="0.2">
      <c r="A401">
        <v>401</v>
      </c>
    </row>
    <row r="402" spans="1:1" x14ac:dyDescent="0.2">
      <c r="A402">
        <v>402</v>
      </c>
    </row>
    <row r="403" spans="1:1" x14ac:dyDescent="0.2">
      <c r="A403">
        <v>403</v>
      </c>
    </row>
    <row r="404" spans="1:1" x14ac:dyDescent="0.2">
      <c r="A404">
        <v>404</v>
      </c>
    </row>
    <row r="405" spans="1:1" x14ac:dyDescent="0.2">
      <c r="A405">
        <v>405</v>
      </c>
    </row>
    <row r="406" spans="1:1" x14ac:dyDescent="0.2">
      <c r="A406">
        <v>406</v>
      </c>
    </row>
    <row r="407" spans="1:1" x14ac:dyDescent="0.2">
      <c r="A407">
        <v>407</v>
      </c>
    </row>
    <row r="408" spans="1:1" x14ac:dyDescent="0.2">
      <c r="A408">
        <v>408</v>
      </c>
    </row>
    <row r="409" spans="1:1" x14ac:dyDescent="0.2">
      <c r="A409">
        <v>409</v>
      </c>
    </row>
    <row r="410" spans="1:1" x14ac:dyDescent="0.2">
      <c r="A410">
        <v>410</v>
      </c>
    </row>
    <row r="411" spans="1:1" x14ac:dyDescent="0.2">
      <c r="A411">
        <v>411</v>
      </c>
    </row>
    <row r="412" spans="1:1" x14ac:dyDescent="0.2">
      <c r="A412">
        <v>412</v>
      </c>
    </row>
    <row r="413" spans="1:1" x14ac:dyDescent="0.2">
      <c r="A413">
        <v>413</v>
      </c>
    </row>
    <row r="414" spans="1:1" x14ac:dyDescent="0.2">
      <c r="A414">
        <v>414</v>
      </c>
    </row>
    <row r="415" spans="1:1" x14ac:dyDescent="0.2">
      <c r="A415">
        <v>415</v>
      </c>
    </row>
    <row r="416" spans="1:1" x14ac:dyDescent="0.2">
      <c r="A416">
        <v>416</v>
      </c>
    </row>
    <row r="417" spans="1:1" x14ac:dyDescent="0.2">
      <c r="A417">
        <v>417</v>
      </c>
    </row>
    <row r="418" spans="1:1" x14ac:dyDescent="0.2">
      <c r="A418">
        <v>418</v>
      </c>
    </row>
    <row r="419" spans="1:1" x14ac:dyDescent="0.2">
      <c r="A419">
        <v>419</v>
      </c>
    </row>
    <row r="420" spans="1:1" x14ac:dyDescent="0.2">
      <c r="A420">
        <v>420</v>
      </c>
    </row>
    <row r="421" spans="1:1" x14ac:dyDescent="0.2">
      <c r="A421">
        <v>421</v>
      </c>
    </row>
    <row r="422" spans="1:1" x14ac:dyDescent="0.2">
      <c r="A422">
        <v>422</v>
      </c>
    </row>
    <row r="423" spans="1:1" x14ac:dyDescent="0.2">
      <c r="A423">
        <v>423</v>
      </c>
    </row>
    <row r="424" spans="1:1" x14ac:dyDescent="0.2">
      <c r="A424">
        <v>424</v>
      </c>
    </row>
    <row r="425" spans="1:1" x14ac:dyDescent="0.2">
      <c r="A425">
        <v>425</v>
      </c>
    </row>
    <row r="426" spans="1:1" x14ac:dyDescent="0.2">
      <c r="A426">
        <v>426</v>
      </c>
    </row>
    <row r="427" spans="1:1" x14ac:dyDescent="0.2">
      <c r="A427">
        <v>427</v>
      </c>
    </row>
    <row r="428" spans="1:1" x14ac:dyDescent="0.2">
      <c r="A428">
        <v>428</v>
      </c>
    </row>
    <row r="429" spans="1:1" x14ac:dyDescent="0.2">
      <c r="A429">
        <v>429</v>
      </c>
    </row>
    <row r="430" spans="1:1" x14ac:dyDescent="0.2">
      <c r="A430">
        <v>430</v>
      </c>
    </row>
    <row r="431" spans="1:1" x14ac:dyDescent="0.2">
      <c r="A431">
        <v>431</v>
      </c>
    </row>
    <row r="432" spans="1:1" x14ac:dyDescent="0.2">
      <c r="A432">
        <v>432</v>
      </c>
    </row>
    <row r="433" spans="1:1" x14ac:dyDescent="0.2">
      <c r="A433">
        <v>433</v>
      </c>
    </row>
    <row r="434" spans="1:1" x14ac:dyDescent="0.2">
      <c r="A434">
        <v>434</v>
      </c>
    </row>
    <row r="435" spans="1:1" x14ac:dyDescent="0.2">
      <c r="A435">
        <v>435</v>
      </c>
    </row>
    <row r="436" spans="1:1" x14ac:dyDescent="0.2">
      <c r="A436">
        <v>436</v>
      </c>
    </row>
    <row r="437" spans="1:1" x14ac:dyDescent="0.2">
      <c r="A437">
        <v>437</v>
      </c>
    </row>
    <row r="438" spans="1:1" x14ac:dyDescent="0.2">
      <c r="A438">
        <v>438</v>
      </c>
    </row>
    <row r="439" spans="1:1" x14ac:dyDescent="0.2">
      <c r="A439">
        <v>439</v>
      </c>
    </row>
    <row r="440" spans="1:1" x14ac:dyDescent="0.2">
      <c r="A440">
        <v>440</v>
      </c>
    </row>
    <row r="441" spans="1:1" x14ac:dyDescent="0.2">
      <c r="A441">
        <v>441</v>
      </c>
    </row>
    <row r="442" spans="1:1" x14ac:dyDescent="0.2">
      <c r="A442">
        <v>442</v>
      </c>
    </row>
    <row r="443" spans="1:1" x14ac:dyDescent="0.2">
      <c r="A443">
        <v>443</v>
      </c>
    </row>
    <row r="444" spans="1:1" x14ac:dyDescent="0.2">
      <c r="A444">
        <v>444</v>
      </c>
    </row>
    <row r="445" spans="1:1" x14ac:dyDescent="0.2">
      <c r="A445">
        <v>445</v>
      </c>
    </row>
    <row r="446" spans="1:1" x14ac:dyDescent="0.2">
      <c r="A446">
        <v>446</v>
      </c>
    </row>
    <row r="447" spans="1:1" x14ac:dyDescent="0.2">
      <c r="A447">
        <v>447</v>
      </c>
    </row>
    <row r="448" spans="1:1" x14ac:dyDescent="0.2">
      <c r="A448">
        <v>448</v>
      </c>
    </row>
    <row r="449" spans="1:1" x14ac:dyDescent="0.2">
      <c r="A449">
        <v>449</v>
      </c>
    </row>
    <row r="450" spans="1:1" x14ac:dyDescent="0.2">
      <c r="A450">
        <v>450</v>
      </c>
    </row>
    <row r="451" spans="1:1" x14ac:dyDescent="0.2">
      <c r="A451">
        <v>451</v>
      </c>
    </row>
  </sheetData>
  <mergeCells count="1">
    <mergeCell ref="M3:P3"/>
  </mergeCells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490"/>
  <sheetViews>
    <sheetView tabSelected="1" zoomScale="70" zoomScaleNormal="70" workbookViewId="0">
      <selection activeCell="K128" sqref="K128"/>
    </sheetView>
  </sheetViews>
  <sheetFormatPr defaultColWidth="11.42578125" defaultRowHeight="12.75" x14ac:dyDescent="0.2"/>
  <cols>
    <col min="2" max="2" width="2" customWidth="1"/>
    <col min="3" max="3" width="4" customWidth="1"/>
    <col min="4" max="4" width="7" customWidth="1"/>
    <col min="5" max="5" width="6" customWidth="1"/>
    <col min="6" max="6" width="30.7109375" customWidth="1"/>
    <col min="7" max="7" width="8.42578125" customWidth="1"/>
    <col min="8" max="9" width="12" hidden="1" customWidth="1"/>
    <col min="10" max="30" width="12" customWidth="1"/>
    <col min="31" max="31" width="14.140625" customWidth="1"/>
    <col min="32" max="57" width="12" customWidth="1"/>
    <col min="58" max="58" width="25" customWidth="1"/>
    <col min="59" max="60" width="2" customWidth="1"/>
  </cols>
  <sheetData>
    <row r="1" spans="1:60" x14ac:dyDescent="0.2">
      <c r="A1">
        <v>1</v>
      </c>
      <c r="B1">
        <v>2</v>
      </c>
      <c r="C1">
        <v>3</v>
      </c>
      <c r="D1">
        <v>4</v>
      </c>
      <c r="E1">
        <v>5</v>
      </c>
      <c r="F1">
        <v>6</v>
      </c>
      <c r="G1">
        <v>7</v>
      </c>
      <c r="H1">
        <v>8</v>
      </c>
      <c r="I1">
        <v>9</v>
      </c>
      <c r="J1">
        <v>10</v>
      </c>
      <c r="K1">
        <v>11</v>
      </c>
      <c r="L1">
        <v>12</v>
      </c>
      <c r="M1">
        <v>13</v>
      </c>
      <c r="N1">
        <v>14</v>
      </c>
      <c r="O1">
        <v>15</v>
      </c>
      <c r="P1">
        <v>16</v>
      </c>
      <c r="Q1">
        <v>17</v>
      </c>
      <c r="R1">
        <v>18</v>
      </c>
      <c r="S1">
        <v>19</v>
      </c>
      <c r="T1">
        <v>20</v>
      </c>
      <c r="U1">
        <v>21</v>
      </c>
      <c r="V1">
        <v>22</v>
      </c>
      <c r="W1">
        <v>23</v>
      </c>
      <c r="X1">
        <v>24</v>
      </c>
      <c r="Y1">
        <v>25</v>
      </c>
      <c r="Z1">
        <v>26</v>
      </c>
      <c r="AA1">
        <v>27</v>
      </c>
      <c r="AB1">
        <v>28</v>
      </c>
      <c r="AC1">
        <v>29</v>
      </c>
      <c r="AD1">
        <v>30</v>
      </c>
      <c r="AE1">
        <v>31</v>
      </c>
      <c r="AF1">
        <v>32</v>
      </c>
      <c r="AG1">
        <v>33</v>
      </c>
      <c r="AH1">
        <v>34</v>
      </c>
      <c r="AI1">
        <v>35</v>
      </c>
      <c r="AJ1">
        <v>36</v>
      </c>
      <c r="AK1">
        <v>37</v>
      </c>
    </row>
    <row r="2" spans="1:60" ht="24" customHeight="1" x14ac:dyDescent="0.2">
      <c r="A2">
        <v>4</v>
      </c>
      <c r="G2" t="s">
        <v>348</v>
      </c>
      <c r="J2" s="41" t="s">
        <v>349</v>
      </c>
      <c r="K2" s="41"/>
      <c r="L2" s="41"/>
      <c r="M2" s="41" t="s">
        <v>353</v>
      </c>
      <c r="N2" s="41"/>
      <c r="O2" s="41"/>
      <c r="P2" s="41"/>
      <c r="Q2" s="42" t="s">
        <v>353</v>
      </c>
      <c r="R2" s="43"/>
      <c r="S2" s="43"/>
      <c r="T2" s="43"/>
      <c r="U2" s="43"/>
      <c r="V2" s="43"/>
      <c r="W2" s="44"/>
      <c r="X2" s="45" t="s">
        <v>365</v>
      </c>
      <c r="Y2" s="45" t="s">
        <v>366</v>
      </c>
      <c r="Z2" s="45" t="s">
        <v>367</v>
      </c>
      <c r="AA2" s="41" t="s">
        <v>370</v>
      </c>
      <c r="AB2" s="41" t="s">
        <v>368</v>
      </c>
      <c r="AC2" s="41" t="s">
        <v>369</v>
      </c>
      <c r="AD2" s="41" t="s">
        <v>372</v>
      </c>
      <c r="AE2" s="41" t="s">
        <v>371</v>
      </c>
      <c r="AF2" s="48" t="s">
        <v>373</v>
      </c>
      <c r="AG2" s="41" t="s">
        <v>374</v>
      </c>
      <c r="AH2" s="41" t="s">
        <v>375</v>
      </c>
    </row>
    <row r="3" spans="1:60" ht="24" customHeight="1" x14ac:dyDescent="0.2">
      <c r="J3" s="41" t="s">
        <v>350</v>
      </c>
      <c r="K3" s="41" t="s">
        <v>351</v>
      </c>
      <c r="L3" s="41" t="s">
        <v>352</v>
      </c>
      <c r="M3" s="41" t="s">
        <v>354</v>
      </c>
      <c r="N3" s="41" t="s">
        <v>355</v>
      </c>
      <c r="O3" s="41" t="s">
        <v>358</v>
      </c>
      <c r="P3" s="41"/>
      <c r="Q3" s="41" t="s">
        <v>359</v>
      </c>
      <c r="R3" s="41"/>
      <c r="S3" s="41" t="s">
        <v>361</v>
      </c>
      <c r="T3" s="41" t="s">
        <v>362</v>
      </c>
      <c r="U3" s="41" t="s">
        <v>224</v>
      </c>
      <c r="V3" s="41" t="s">
        <v>363</v>
      </c>
      <c r="W3" s="41" t="s">
        <v>224</v>
      </c>
      <c r="X3" s="46"/>
      <c r="Y3" s="46" t="s">
        <v>229</v>
      </c>
      <c r="Z3" s="46" t="s">
        <v>230</v>
      </c>
      <c r="AA3" s="41" t="s">
        <v>230</v>
      </c>
      <c r="AB3" s="41" t="s">
        <v>231</v>
      </c>
      <c r="AC3" s="41" t="s">
        <v>232</v>
      </c>
      <c r="AD3" s="41" t="s">
        <v>232</v>
      </c>
      <c r="AE3" s="41" t="s">
        <v>232</v>
      </c>
      <c r="AF3" s="48"/>
      <c r="AG3" s="41" t="s">
        <v>335</v>
      </c>
      <c r="AH3" s="41" t="s">
        <v>232</v>
      </c>
    </row>
    <row r="4" spans="1:60" ht="33.75" customHeight="1" x14ac:dyDescent="0.2">
      <c r="J4" s="41"/>
      <c r="K4" s="41"/>
      <c r="L4" s="41"/>
      <c r="M4" s="41"/>
      <c r="N4" s="41"/>
      <c r="O4" s="20" t="s">
        <v>356</v>
      </c>
      <c r="P4" s="20" t="s">
        <v>357</v>
      </c>
      <c r="Q4" s="20" t="s">
        <v>336</v>
      </c>
      <c r="R4" s="20" t="s">
        <v>364</v>
      </c>
      <c r="S4" s="41"/>
      <c r="T4" s="20" t="s">
        <v>336</v>
      </c>
      <c r="U4" s="20" t="s">
        <v>360</v>
      </c>
      <c r="V4" s="20" t="s">
        <v>336</v>
      </c>
      <c r="W4" s="20" t="s">
        <v>364</v>
      </c>
      <c r="X4" s="47"/>
      <c r="Y4" s="47"/>
      <c r="Z4" s="47"/>
      <c r="AA4" s="41"/>
      <c r="AB4" s="41"/>
      <c r="AC4" s="41"/>
      <c r="AD4" s="41"/>
      <c r="AE4" s="41"/>
      <c r="AF4" s="48"/>
      <c r="AG4" s="41"/>
      <c r="AH4" s="41"/>
    </row>
    <row r="5" spans="1:60" ht="21.75" customHeight="1" x14ac:dyDescent="0.25">
      <c r="A5">
        <v>5</v>
      </c>
      <c r="B5" t="s">
        <v>0</v>
      </c>
      <c r="C5" t="s">
        <v>1</v>
      </c>
      <c r="D5" t="s">
        <v>2</v>
      </c>
      <c r="E5" t="s">
        <v>3</v>
      </c>
      <c r="G5" t="s">
        <v>4</v>
      </c>
      <c r="H5" t="s">
        <v>5</v>
      </c>
      <c r="I5" t="s">
        <v>6</v>
      </c>
      <c r="J5" s="16">
        <v>3</v>
      </c>
      <c r="K5" s="16">
        <v>4</v>
      </c>
      <c r="L5" s="16">
        <v>5</v>
      </c>
      <c r="M5" s="16">
        <v>6</v>
      </c>
      <c r="N5" s="16">
        <v>7</v>
      </c>
      <c r="O5" s="16">
        <v>8</v>
      </c>
      <c r="P5" s="16">
        <v>9</v>
      </c>
      <c r="Q5" s="16">
        <v>10</v>
      </c>
      <c r="R5" s="16">
        <v>11</v>
      </c>
      <c r="S5" s="16">
        <v>12</v>
      </c>
      <c r="T5" s="16">
        <v>13</v>
      </c>
      <c r="U5" s="16">
        <v>14</v>
      </c>
      <c r="V5" s="16">
        <v>15</v>
      </c>
      <c r="W5" s="16">
        <v>16</v>
      </c>
      <c r="X5" s="16">
        <v>17</v>
      </c>
      <c r="BF5" t="s">
        <v>7</v>
      </c>
      <c r="BG5" t="s">
        <v>8</v>
      </c>
      <c r="BH5" t="s">
        <v>9</v>
      </c>
    </row>
    <row r="6" spans="1:60" ht="15.75" x14ac:dyDescent="0.25">
      <c r="A6">
        <v>6</v>
      </c>
      <c r="F6" s="14" t="s">
        <v>338</v>
      </c>
      <c r="G6" s="15"/>
      <c r="H6" s="15"/>
      <c r="I6" s="15"/>
      <c r="J6" s="18">
        <f>SUMIF($E$11:$E$121,$E10,J$11:J$121)</f>
        <v>0</v>
      </c>
      <c r="K6" s="18">
        <f>SUMIF($E$11:$E$121,$E10,K$11:K$121)</f>
        <v>0</v>
      </c>
      <c r="L6" s="18">
        <f>SUMIF($E$11:$E$121,$E10,L$11:L$121)</f>
        <v>0</v>
      </c>
      <c r="M6" s="18">
        <f>SUMIF($E$11:$E$121,$E10,M$11:M$121)</f>
        <v>0</v>
      </c>
      <c r="N6" s="18">
        <f>SUMIF($E$11:$E$121,$E10,N$11:N$121)</f>
        <v>0</v>
      </c>
      <c r="O6" s="18">
        <f>SUMIF($E$11:$E$121,$E10,O$11:O$121)</f>
        <v>0</v>
      </c>
      <c r="P6" s="18">
        <f>SUMIF($E$11:$E$121,$E10,P$11:P$121)</f>
        <v>0</v>
      </c>
      <c r="Q6" s="18">
        <f>SUMIF($E$11:$E$121,$E10,Q$11:Q$121)</f>
        <v>0</v>
      </c>
      <c r="R6" s="18">
        <f>SUMIF($E$11:$E$121,$E10,R$11:R$121)</f>
        <v>0</v>
      </c>
      <c r="S6" s="18">
        <f>SUMIF($E$11:$E$121,$E10,S$11:S$121)</f>
        <v>0</v>
      </c>
      <c r="T6" s="18">
        <f>SUMIF($E$11:$E$121,$E10,T$11:T$121)</f>
        <v>0</v>
      </c>
      <c r="U6" s="18">
        <f>SUMIF($E$11:$E$121,$E10,U$11:U$121)</f>
        <v>0</v>
      </c>
      <c r="V6" s="18">
        <f>SUMIF($E$11:$E$121,$E10,V$11:V$121)</f>
        <v>0</v>
      </c>
      <c r="W6" s="18">
        <f>SUMIF($E$11:$E$121,$E10,W$11:W$121)</f>
        <v>0</v>
      </c>
      <c r="X6" s="18">
        <f>SUMIF($E$11:$E$121,$E10,X$11:X$121)</f>
        <v>0</v>
      </c>
      <c r="Y6" s="22" t="e">
        <f>V6/L6</f>
        <v>#DIV/0!</v>
      </c>
      <c r="Z6" s="18">
        <f>SUMIF($E$11:$E$121,$E10,Z$11:Z$121)</f>
        <v>0</v>
      </c>
      <c r="AA6" s="18">
        <f>SUMIF($E$11:$E$121,$E10,AA$11:AA$121)</f>
        <v>0</v>
      </c>
      <c r="AB6" s="18">
        <f>SUMIF($E$11:$E$121,$E10,AB$11:AB$121)</f>
        <v>0</v>
      </c>
      <c r="AC6" s="21" t="e">
        <f>V6/AB6</f>
        <v>#DIV/0!</v>
      </c>
      <c r="AD6" s="18">
        <f>V6-W6</f>
        <v>0</v>
      </c>
      <c r="AE6" s="21" t="e">
        <f>AD6/AA6</f>
        <v>#DIV/0!</v>
      </c>
      <c r="AF6" s="21" t="e">
        <f>AC6-AE6</f>
        <v>#DIV/0!</v>
      </c>
      <c r="AG6" s="26">
        <f>(M6+Q6+T6)/2</f>
        <v>0</v>
      </c>
      <c r="AH6" s="21" t="e">
        <f>V6/AG6</f>
        <v>#DIV/0!</v>
      </c>
    </row>
    <row r="7" spans="1:60" ht="15.75" x14ac:dyDescent="0.25">
      <c r="D7">
        <v>1</v>
      </c>
      <c r="F7" s="14" t="s">
        <v>345</v>
      </c>
      <c r="G7" s="15"/>
      <c r="H7" s="15"/>
      <c r="I7" s="15"/>
      <c r="J7" s="18">
        <f>SUMIF($D$11:$D$121,$D7,J$11:J$121)</f>
        <v>0</v>
      </c>
      <c r="K7" s="18">
        <f>SUMIF($D$11:$D$121,$D7,K$11:K$121)</f>
        <v>0</v>
      </c>
      <c r="L7" s="18">
        <f>SUMIF($D$11:$D$121,$D7,L$11:L$121)</f>
        <v>0</v>
      </c>
      <c r="M7" s="18">
        <f>SUMIF($D$11:$D$121,$D7,M$11:M$121)</f>
        <v>0</v>
      </c>
      <c r="N7" s="18">
        <f>SUMIF($D$11:$D$121,$D7,N$11:N$121)</f>
        <v>0</v>
      </c>
      <c r="O7" s="18">
        <f>SUMIF($D$11:$D$121,$D7,O$11:O$121)</f>
        <v>0</v>
      </c>
      <c r="P7" s="18">
        <f>SUMIF($D$11:$D$121,$D7,P$11:P$121)</f>
        <v>0</v>
      </c>
      <c r="Q7" s="18">
        <f>SUMIF($D$11:$D$121,$D7,Q$11:Q$121)</f>
        <v>0</v>
      </c>
      <c r="R7" s="18">
        <f>SUMIF($D$11:$D$121,$D7,R$11:R$121)</f>
        <v>0</v>
      </c>
      <c r="S7" s="18">
        <f>SUMIF($D$11:$D$121,$D7,S$11:S$121)</f>
        <v>0</v>
      </c>
      <c r="T7" s="18">
        <f>SUMIF($D$11:$D$121,$D7,T$11:T$121)</f>
        <v>0</v>
      </c>
      <c r="U7" s="18">
        <f>SUMIF($D$11:$D$121,$D7,U$11:U$121)</f>
        <v>0</v>
      </c>
      <c r="V7" s="18">
        <f>SUMIF($D$11:$D$121,$D7,V$11:V$121)</f>
        <v>0</v>
      </c>
      <c r="W7" s="18">
        <f>SUMIF($D$11:$D$121,$D7,W$11:W$121)</f>
        <v>0</v>
      </c>
      <c r="X7" s="18">
        <f>SUMIF($D$11:$D$121,$D7,X$11:X$121)</f>
        <v>0</v>
      </c>
      <c r="Y7" s="19" t="e">
        <f t="shared" ref="Y7:Y40" si="0">V7/L7</f>
        <v>#DIV/0!</v>
      </c>
      <c r="Z7" s="24">
        <f>M7-O7-P7</f>
        <v>0</v>
      </c>
      <c r="AA7" s="24">
        <f>Q7-R7</f>
        <v>0</v>
      </c>
      <c r="AB7" s="24">
        <f>Q7+T7</f>
        <v>0</v>
      </c>
      <c r="AC7" s="19" t="e">
        <f>V7/AB7</f>
        <v>#DIV/0!</v>
      </c>
      <c r="AD7" s="24">
        <f>V7-W7</f>
        <v>0</v>
      </c>
      <c r="AE7" s="19" t="e">
        <f>AD7/AA7</f>
        <v>#DIV/0!</v>
      </c>
      <c r="AF7" s="19" t="e">
        <f>AC7-AE7</f>
        <v>#DIV/0!</v>
      </c>
      <c r="AG7" s="27">
        <f>(M7+Q7+T7)/2</f>
        <v>0</v>
      </c>
      <c r="AH7" s="19" t="e">
        <f>V7/AG7</f>
        <v>#DIV/0!</v>
      </c>
    </row>
    <row r="8" spans="1:60" ht="15.75" x14ac:dyDescent="0.25">
      <c r="D8">
        <v>2</v>
      </c>
      <c r="F8" s="14" t="s">
        <v>346</v>
      </c>
      <c r="G8" s="15"/>
      <c r="H8" s="15"/>
      <c r="I8" s="15"/>
      <c r="J8" s="18">
        <f>SUMIF($D$11:$D$121,$D8,J$11:J$121)</f>
        <v>0</v>
      </c>
      <c r="K8" s="18">
        <f>SUMIF($D$11:$D$121,$D8,K$11:K$121)</f>
        <v>0</v>
      </c>
      <c r="L8" s="18">
        <f>SUMIF($D$11:$D$121,$D8,L$11:L$121)</f>
        <v>0</v>
      </c>
      <c r="M8" s="18">
        <f>SUMIF($D$11:$D$121,$D8,M$11:M$121)</f>
        <v>0</v>
      </c>
      <c r="N8" s="18">
        <f>SUMIF($D$11:$D$121,$D8,N$11:N$121)</f>
        <v>0</v>
      </c>
      <c r="O8" s="18">
        <f>SUMIF($D$11:$D$121,$D8,O$11:O$121)</f>
        <v>0</v>
      </c>
      <c r="P8" s="18">
        <f>SUMIF($D$11:$D$121,$D8,P$11:P$121)</f>
        <v>0</v>
      </c>
      <c r="Q8" s="18">
        <f>SUMIF($D$11:$D$121,$D8,Q$11:Q$121)</f>
        <v>0</v>
      </c>
      <c r="R8" s="18">
        <f>SUMIF($D$11:$D$121,$D8,R$11:R$121)</f>
        <v>0</v>
      </c>
      <c r="S8" s="18">
        <f>SUMIF($D$11:$D$121,$D8,S$11:S$121)</f>
        <v>0</v>
      </c>
      <c r="T8" s="18">
        <f>SUMIF($D$11:$D$121,$D8,T$11:T$121)</f>
        <v>0</v>
      </c>
      <c r="U8" s="18">
        <f>SUMIF($D$11:$D$121,$D8,U$11:U$121)</f>
        <v>0</v>
      </c>
      <c r="V8" s="18">
        <f>SUMIF($D$11:$D$121,$D8,V$11:V$121)</f>
        <v>0</v>
      </c>
      <c r="W8" s="18">
        <f>SUMIF($D$11:$D$121,$D8,W$11:W$121)</f>
        <v>0</v>
      </c>
      <c r="X8" s="18">
        <f>SUMIF($D$11:$D$121,$D8,X$11:X$121)</f>
        <v>0</v>
      </c>
      <c r="Y8" s="19" t="e">
        <f t="shared" si="0"/>
        <v>#DIV/0!</v>
      </c>
      <c r="Z8" s="24">
        <f>M8-O8-P8</f>
        <v>0</v>
      </c>
      <c r="AA8" s="24">
        <f>Q8-R8</f>
        <v>0</v>
      </c>
      <c r="AB8" s="24">
        <f>Q8+T8</f>
        <v>0</v>
      </c>
      <c r="AC8" s="19" t="e">
        <f>V8/AB8</f>
        <v>#DIV/0!</v>
      </c>
      <c r="AD8" s="24">
        <f>V8-W8</f>
        <v>0</v>
      </c>
      <c r="AE8" s="19" t="e">
        <f>AD8/AA8</f>
        <v>#DIV/0!</v>
      </c>
      <c r="AF8" s="19" t="e">
        <f>AC8-AE8</f>
        <v>#DIV/0!</v>
      </c>
      <c r="AG8" s="27">
        <f>(M8+Q8+T8)/2</f>
        <v>0</v>
      </c>
      <c r="AH8" s="19" t="e">
        <f>V8/AG8</f>
        <v>#DIV/0!</v>
      </c>
    </row>
    <row r="9" spans="1:60" ht="31.5" x14ac:dyDescent="0.25">
      <c r="F9" s="14" t="s">
        <v>347</v>
      </c>
      <c r="G9" s="15"/>
      <c r="H9" s="15"/>
      <c r="I9" s="15"/>
      <c r="J9" s="18">
        <f>J7+J8</f>
        <v>0</v>
      </c>
      <c r="K9" s="18">
        <f t="shared" ref="K9:X9" si="1">K7+K8</f>
        <v>0</v>
      </c>
      <c r="L9" s="18">
        <f t="shared" si="1"/>
        <v>0</v>
      </c>
      <c r="M9" s="18">
        <f t="shared" si="1"/>
        <v>0</v>
      </c>
      <c r="N9" s="18">
        <f t="shared" si="1"/>
        <v>0</v>
      </c>
      <c r="O9" s="18">
        <f t="shared" si="1"/>
        <v>0</v>
      </c>
      <c r="P9" s="18">
        <f t="shared" si="1"/>
        <v>0</v>
      </c>
      <c r="Q9" s="18">
        <f t="shared" si="1"/>
        <v>0</v>
      </c>
      <c r="R9" s="18">
        <f t="shared" si="1"/>
        <v>0</v>
      </c>
      <c r="S9" s="18">
        <f t="shared" si="1"/>
        <v>0</v>
      </c>
      <c r="T9" s="18">
        <f t="shared" si="1"/>
        <v>0</v>
      </c>
      <c r="U9" s="18">
        <f t="shared" si="1"/>
        <v>0</v>
      </c>
      <c r="V9" s="18">
        <f t="shared" si="1"/>
        <v>0</v>
      </c>
      <c r="W9" s="18">
        <f t="shared" si="1"/>
        <v>0</v>
      </c>
      <c r="X9" s="18">
        <f t="shared" si="1"/>
        <v>0</v>
      </c>
      <c r="Y9" s="19" t="e">
        <f t="shared" si="0"/>
        <v>#DIV/0!</v>
      </c>
      <c r="Z9" s="24">
        <f>M9-O9-P9</f>
        <v>0</v>
      </c>
      <c r="AA9" s="24">
        <f>Q9-R9</f>
        <v>0</v>
      </c>
      <c r="AB9" s="24">
        <f>Q9+T9</f>
        <v>0</v>
      </c>
      <c r="AC9" s="19" t="e">
        <f>V9/AB9</f>
        <v>#DIV/0!</v>
      </c>
      <c r="AD9" s="24">
        <f>V9-W9</f>
        <v>0</v>
      </c>
      <c r="AE9" s="19" t="e">
        <f>AD9/AA9</f>
        <v>#DIV/0!</v>
      </c>
      <c r="AF9" s="19" t="e">
        <f>AC9-AE9</f>
        <v>#DIV/0!</v>
      </c>
      <c r="AG9" s="27">
        <f>(M9+Q9+T9)/2</f>
        <v>0</v>
      </c>
      <c r="AH9" s="19" t="e">
        <f>V9/AG9</f>
        <v>#DIV/0!</v>
      </c>
    </row>
    <row r="10" spans="1:60" ht="15.75" x14ac:dyDescent="0.25">
      <c r="A10">
        <v>6</v>
      </c>
      <c r="E10">
        <v>1</v>
      </c>
      <c r="F10" s="11" t="s">
        <v>337</v>
      </c>
      <c r="G10">
        <v>1</v>
      </c>
      <c r="H10">
        <v>0</v>
      </c>
      <c r="I10">
        <v>0</v>
      </c>
      <c r="J10" s="17">
        <f>VLOOKUP($A10,_30_3100,J$1)</f>
        <v>0</v>
      </c>
      <c r="K10" s="17">
        <f t="shared" ref="J10:X20" si="2">VLOOKUP($A10,_30_3100,K$1)</f>
        <v>0</v>
      </c>
      <c r="L10" s="17">
        <f t="shared" si="2"/>
        <v>0</v>
      </c>
      <c r="M10" s="17">
        <f t="shared" si="2"/>
        <v>0</v>
      </c>
      <c r="N10" s="17">
        <f t="shared" si="2"/>
        <v>0</v>
      </c>
      <c r="O10" s="17">
        <f t="shared" si="2"/>
        <v>0</v>
      </c>
      <c r="P10" s="17">
        <f t="shared" si="2"/>
        <v>0</v>
      </c>
      <c r="Q10" s="17">
        <f t="shared" si="2"/>
        <v>0</v>
      </c>
      <c r="R10" s="17">
        <f t="shared" si="2"/>
        <v>0</v>
      </c>
      <c r="S10" s="17">
        <f t="shared" si="2"/>
        <v>0</v>
      </c>
      <c r="T10" s="17">
        <f t="shared" si="2"/>
        <v>0</v>
      </c>
      <c r="U10" s="17">
        <f t="shared" si="2"/>
        <v>0</v>
      </c>
      <c r="V10" s="17">
        <f t="shared" si="2"/>
        <v>0</v>
      </c>
      <c r="W10" s="17">
        <f t="shared" si="2"/>
        <v>0</v>
      </c>
      <c r="X10" s="17">
        <f t="shared" si="2"/>
        <v>0</v>
      </c>
      <c r="Y10" s="1" t="e">
        <f t="shared" si="0"/>
        <v>#DIV/0!</v>
      </c>
      <c r="Z10" s="23">
        <f>M10-O10-P10</f>
        <v>0</v>
      </c>
      <c r="AA10" s="23">
        <f>Q10-R10</f>
        <v>0</v>
      </c>
      <c r="AB10" s="23">
        <f>Q10+T10</f>
        <v>0</v>
      </c>
      <c r="AC10" s="1" t="e">
        <f>V10/AB10</f>
        <v>#DIV/0!</v>
      </c>
      <c r="AD10" s="23">
        <f>V10-W10</f>
        <v>0</v>
      </c>
      <c r="AE10" s="1" t="e">
        <f>AD10/AA10</f>
        <v>#DIV/0!</v>
      </c>
      <c r="AF10" s="1" t="e">
        <f>AC10-AE10</f>
        <v>#DIV/0!</v>
      </c>
      <c r="AG10" s="28">
        <f>(M10+Q10+T10)/2</f>
        <v>0</v>
      </c>
      <c r="AH10" s="1" t="e">
        <f t="shared" ref="AH10:AH108" si="3">V10/AG10</f>
        <v>#DIV/0!</v>
      </c>
      <c r="BF10" t="s">
        <v>11</v>
      </c>
      <c r="BG10">
        <v>3</v>
      </c>
      <c r="BH10">
        <v>17</v>
      </c>
    </row>
    <row r="11" spans="1:60" ht="31.5" x14ac:dyDescent="0.25">
      <c r="A11">
        <v>7</v>
      </c>
      <c r="D11">
        <v>1</v>
      </c>
      <c r="E11">
        <v>1</v>
      </c>
      <c r="F11" s="8" t="s">
        <v>233</v>
      </c>
      <c r="G11" t="s">
        <v>12</v>
      </c>
      <c r="H11">
        <v>0</v>
      </c>
      <c r="I11">
        <v>0</v>
      </c>
      <c r="J11" s="5">
        <f t="shared" si="2"/>
        <v>0</v>
      </c>
      <c r="K11" s="5">
        <f t="shared" si="2"/>
        <v>0</v>
      </c>
      <c r="L11" s="5">
        <f t="shared" si="2"/>
        <v>0</v>
      </c>
      <c r="M11" s="5">
        <f t="shared" si="2"/>
        <v>0</v>
      </c>
      <c r="N11" s="5">
        <f t="shared" si="2"/>
        <v>0</v>
      </c>
      <c r="O11" s="7">
        <f>VLOOKUP($A11,_30_3100,O$1)</f>
        <v>0</v>
      </c>
      <c r="P11" s="5">
        <f t="shared" si="2"/>
        <v>0</v>
      </c>
      <c r="Q11" s="5">
        <f t="shared" si="2"/>
        <v>0</v>
      </c>
      <c r="R11" s="5">
        <f t="shared" si="2"/>
        <v>0</v>
      </c>
      <c r="S11" s="5">
        <f t="shared" si="2"/>
        <v>0</v>
      </c>
      <c r="T11" s="5">
        <f t="shared" si="2"/>
        <v>0</v>
      </c>
      <c r="U11" s="5">
        <f t="shared" si="2"/>
        <v>0</v>
      </c>
      <c r="V11" s="5">
        <f t="shared" si="2"/>
        <v>0</v>
      </c>
      <c r="W11" s="5">
        <f t="shared" si="2"/>
        <v>0</v>
      </c>
      <c r="X11" s="5">
        <f t="shared" si="2"/>
        <v>0</v>
      </c>
      <c r="Y11" s="1" t="e">
        <f t="shared" si="0"/>
        <v>#DIV/0!</v>
      </c>
      <c r="Z11" s="23">
        <f t="shared" ref="Z11:Z108" si="4">M11-O11-P11</f>
        <v>0</v>
      </c>
      <c r="AA11" s="23">
        <f t="shared" ref="AA11:AA108" si="5">Q11-R11</f>
        <v>0</v>
      </c>
      <c r="AB11" s="23">
        <f t="shared" ref="AB11:AB108" si="6">Q11+T11</f>
        <v>0</v>
      </c>
      <c r="AC11" s="1" t="e">
        <f t="shared" ref="AC11:AC108" si="7">V11/AB11</f>
        <v>#DIV/0!</v>
      </c>
      <c r="AD11" s="23">
        <f t="shared" ref="AD11:AD108" si="8">V11-W11</f>
        <v>0</v>
      </c>
      <c r="AE11" s="1" t="e">
        <f t="shared" ref="AE11:AE108" si="9">AD11/AA11</f>
        <v>#DIV/0!</v>
      </c>
      <c r="AF11" s="1" t="e">
        <f t="shared" ref="AF11:AF108" si="10">AC11-AE11</f>
        <v>#DIV/0!</v>
      </c>
      <c r="AG11" s="28">
        <f t="shared" ref="AG11:AG108" si="11">(M11+Q11+T11)/2</f>
        <v>0</v>
      </c>
      <c r="AH11" s="1" t="e">
        <f t="shared" si="3"/>
        <v>#DIV/0!</v>
      </c>
      <c r="BF11" t="s">
        <v>13</v>
      </c>
      <c r="BG11">
        <v>3</v>
      </c>
      <c r="BH11">
        <v>17</v>
      </c>
    </row>
    <row r="12" spans="1:60" s="2" customFormat="1" ht="15.75" x14ac:dyDescent="0.25">
      <c r="A12">
        <v>8</v>
      </c>
      <c r="B12"/>
      <c r="C12"/>
      <c r="D12">
        <v>2</v>
      </c>
      <c r="E12">
        <v>1</v>
      </c>
      <c r="F12" s="9" t="s">
        <v>234</v>
      </c>
      <c r="G12" s="2" t="s">
        <v>14</v>
      </c>
      <c r="H12" s="2">
        <v>0</v>
      </c>
      <c r="I12" s="2">
        <v>0</v>
      </c>
      <c r="J12" s="6">
        <f t="shared" si="2"/>
        <v>0</v>
      </c>
      <c r="K12" s="6">
        <f t="shared" si="2"/>
        <v>0</v>
      </c>
      <c r="L12" s="6">
        <f t="shared" si="2"/>
        <v>0</v>
      </c>
      <c r="M12" s="6">
        <f t="shared" si="2"/>
        <v>0</v>
      </c>
      <c r="N12" s="6">
        <f t="shared" si="2"/>
        <v>0</v>
      </c>
      <c r="O12" s="6">
        <f t="shared" si="2"/>
        <v>0</v>
      </c>
      <c r="P12" s="6">
        <f t="shared" si="2"/>
        <v>0</v>
      </c>
      <c r="Q12" s="6">
        <f t="shared" si="2"/>
        <v>0</v>
      </c>
      <c r="R12" s="6">
        <f t="shared" si="2"/>
        <v>0</v>
      </c>
      <c r="S12" s="6">
        <f t="shared" si="2"/>
        <v>0</v>
      </c>
      <c r="T12" s="6">
        <f t="shared" si="2"/>
        <v>0</v>
      </c>
      <c r="U12" s="6">
        <f t="shared" si="2"/>
        <v>0</v>
      </c>
      <c r="V12" s="6">
        <f t="shared" si="2"/>
        <v>0</v>
      </c>
      <c r="W12" s="6">
        <f t="shared" si="2"/>
        <v>0</v>
      </c>
      <c r="X12" s="6">
        <f t="shared" si="2"/>
        <v>0</v>
      </c>
      <c r="Y12" s="3" t="e">
        <f t="shared" si="0"/>
        <v>#DIV/0!</v>
      </c>
      <c r="Z12" s="25">
        <f t="shared" si="4"/>
        <v>0</v>
      </c>
      <c r="AA12" s="25">
        <f t="shared" si="5"/>
        <v>0</v>
      </c>
      <c r="AB12" s="25">
        <f t="shared" si="6"/>
        <v>0</v>
      </c>
      <c r="AC12" s="3" t="e">
        <f t="shared" si="7"/>
        <v>#DIV/0!</v>
      </c>
      <c r="AD12" s="25">
        <f t="shared" si="8"/>
        <v>0</v>
      </c>
      <c r="AE12" s="3" t="e">
        <f t="shared" si="9"/>
        <v>#DIV/0!</v>
      </c>
      <c r="AF12" s="3" t="e">
        <f t="shared" si="10"/>
        <v>#DIV/0!</v>
      </c>
      <c r="AG12" s="29">
        <f t="shared" si="11"/>
        <v>0</v>
      </c>
      <c r="AH12" s="3" t="e">
        <f t="shared" si="3"/>
        <v>#DIV/0!</v>
      </c>
      <c r="BF12" s="2" t="s">
        <v>15</v>
      </c>
      <c r="BG12" s="2">
        <v>3</v>
      </c>
      <c r="BH12" s="2">
        <v>17</v>
      </c>
    </row>
    <row r="13" spans="1:60" ht="15.75" x14ac:dyDescent="0.25">
      <c r="A13">
        <v>9</v>
      </c>
      <c r="D13">
        <v>1</v>
      </c>
      <c r="E13">
        <v>1</v>
      </c>
      <c r="F13" s="10" t="s">
        <v>235</v>
      </c>
      <c r="G13" t="s">
        <v>16</v>
      </c>
      <c r="H13">
        <v>0</v>
      </c>
      <c r="I13">
        <v>0</v>
      </c>
      <c r="J13" s="5">
        <f t="shared" si="2"/>
        <v>0</v>
      </c>
      <c r="K13" s="5">
        <f t="shared" si="2"/>
        <v>0</v>
      </c>
      <c r="L13" s="5">
        <f t="shared" si="2"/>
        <v>0</v>
      </c>
      <c r="M13" s="5">
        <f t="shared" si="2"/>
        <v>0</v>
      </c>
      <c r="N13" s="5">
        <f t="shared" si="2"/>
        <v>0</v>
      </c>
      <c r="O13" s="7">
        <f t="shared" si="2"/>
        <v>0</v>
      </c>
      <c r="P13" s="5">
        <f t="shared" si="2"/>
        <v>0</v>
      </c>
      <c r="Q13" s="5">
        <f t="shared" si="2"/>
        <v>0</v>
      </c>
      <c r="R13" s="5">
        <f t="shared" si="2"/>
        <v>0</v>
      </c>
      <c r="S13" s="5">
        <f t="shared" si="2"/>
        <v>0</v>
      </c>
      <c r="T13" s="5">
        <f t="shared" si="2"/>
        <v>0</v>
      </c>
      <c r="U13" s="5">
        <f t="shared" si="2"/>
        <v>0</v>
      </c>
      <c r="V13" s="5">
        <f t="shared" si="2"/>
        <v>0</v>
      </c>
      <c r="W13" s="5">
        <f t="shared" si="2"/>
        <v>0</v>
      </c>
      <c r="X13" s="5">
        <f t="shared" si="2"/>
        <v>0</v>
      </c>
      <c r="Y13" s="1" t="e">
        <f t="shared" si="0"/>
        <v>#DIV/0!</v>
      </c>
      <c r="Z13" s="23">
        <f t="shared" si="4"/>
        <v>0</v>
      </c>
      <c r="AA13" s="23">
        <f t="shared" si="5"/>
        <v>0</v>
      </c>
      <c r="AB13" s="23">
        <f t="shared" si="6"/>
        <v>0</v>
      </c>
      <c r="AC13" s="1" t="e">
        <f t="shared" si="7"/>
        <v>#DIV/0!</v>
      </c>
      <c r="AD13" s="23">
        <f t="shared" si="8"/>
        <v>0</v>
      </c>
      <c r="AE13" s="1" t="e">
        <f t="shared" si="9"/>
        <v>#DIV/0!</v>
      </c>
      <c r="AF13" s="1" t="e">
        <f t="shared" si="10"/>
        <v>#DIV/0!</v>
      </c>
      <c r="AG13" s="28">
        <f t="shared" si="11"/>
        <v>0</v>
      </c>
      <c r="AH13" s="1" t="e">
        <f t="shared" si="3"/>
        <v>#DIV/0!</v>
      </c>
      <c r="BF13" t="s">
        <v>17</v>
      </c>
      <c r="BG13">
        <v>3</v>
      </c>
      <c r="BH13">
        <v>17</v>
      </c>
    </row>
    <row r="14" spans="1:60" ht="15.75" x14ac:dyDescent="0.25">
      <c r="A14">
        <v>10</v>
      </c>
      <c r="D14">
        <v>1</v>
      </c>
      <c r="E14">
        <v>1</v>
      </c>
      <c r="F14" s="10" t="s">
        <v>236</v>
      </c>
      <c r="G14" t="s">
        <v>18</v>
      </c>
      <c r="H14">
        <v>0</v>
      </c>
      <c r="I14">
        <v>0</v>
      </c>
      <c r="J14" s="5">
        <f t="shared" si="2"/>
        <v>0</v>
      </c>
      <c r="K14" s="5">
        <f t="shared" si="2"/>
        <v>0</v>
      </c>
      <c r="L14" s="5">
        <f t="shared" si="2"/>
        <v>0</v>
      </c>
      <c r="M14" s="5">
        <f t="shared" si="2"/>
        <v>0</v>
      </c>
      <c r="N14" s="5">
        <f t="shared" si="2"/>
        <v>0</v>
      </c>
      <c r="O14" s="7">
        <f t="shared" si="2"/>
        <v>0</v>
      </c>
      <c r="P14" s="5">
        <f t="shared" si="2"/>
        <v>0</v>
      </c>
      <c r="Q14" s="5">
        <f t="shared" si="2"/>
        <v>0</v>
      </c>
      <c r="R14" s="5">
        <f t="shared" si="2"/>
        <v>0</v>
      </c>
      <c r="S14" s="5">
        <f t="shared" si="2"/>
        <v>0</v>
      </c>
      <c r="T14" s="5">
        <f t="shared" si="2"/>
        <v>0</v>
      </c>
      <c r="U14" s="5">
        <f t="shared" si="2"/>
        <v>0</v>
      </c>
      <c r="V14" s="5">
        <f t="shared" si="2"/>
        <v>0</v>
      </c>
      <c r="W14" s="5">
        <f t="shared" si="2"/>
        <v>0</v>
      </c>
      <c r="X14" s="5">
        <f t="shared" si="2"/>
        <v>0</v>
      </c>
      <c r="Y14" s="1" t="e">
        <f t="shared" si="0"/>
        <v>#DIV/0!</v>
      </c>
      <c r="Z14" s="23">
        <f t="shared" si="4"/>
        <v>0</v>
      </c>
      <c r="AA14" s="23">
        <f t="shared" si="5"/>
        <v>0</v>
      </c>
      <c r="AB14" s="23">
        <f t="shared" si="6"/>
        <v>0</v>
      </c>
      <c r="AC14" s="1" t="e">
        <f t="shared" si="7"/>
        <v>#DIV/0!</v>
      </c>
      <c r="AD14" s="23">
        <f t="shared" si="8"/>
        <v>0</v>
      </c>
      <c r="AE14" s="1" t="e">
        <f t="shared" si="9"/>
        <v>#DIV/0!</v>
      </c>
      <c r="AF14" s="1" t="e">
        <f t="shared" si="10"/>
        <v>#DIV/0!</v>
      </c>
      <c r="AG14" s="28">
        <f t="shared" si="11"/>
        <v>0</v>
      </c>
      <c r="AH14" s="1" t="e">
        <f t="shared" si="3"/>
        <v>#DIV/0!</v>
      </c>
      <c r="BF14" t="s">
        <v>19</v>
      </c>
      <c r="BG14">
        <v>3</v>
      </c>
      <c r="BH14">
        <v>17</v>
      </c>
    </row>
    <row r="15" spans="1:60" ht="31.5" x14ac:dyDescent="0.25">
      <c r="A15">
        <v>11</v>
      </c>
      <c r="D15">
        <v>1</v>
      </c>
      <c r="E15">
        <v>1</v>
      </c>
      <c r="F15" s="10" t="s">
        <v>237</v>
      </c>
      <c r="G15" t="s">
        <v>20</v>
      </c>
      <c r="H15">
        <v>0</v>
      </c>
      <c r="I15">
        <v>0</v>
      </c>
      <c r="J15" s="5">
        <f t="shared" si="2"/>
        <v>0</v>
      </c>
      <c r="K15" s="5">
        <f t="shared" si="2"/>
        <v>0</v>
      </c>
      <c r="L15" s="5">
        <f t="shared" si="2"/>
        <v>0</v>
      </c>
      <c r="M15" s="5">
        <f t="shared" si="2"/>
        <v>0</v>
      </c>
      <c r="N15" s="5">
        <f t="shared" si="2"/>
        <v>0</v>
      </c>
      <c r="O15" s="7">
        <f t="shared" si="2"/>
        <v>0</v>
      </c>
      <c r="P15" s="5">
        <f t="shared" si="2"/>
        <v>0</v>
      </c>
      <c r="Q15" s="5">
        <f t="shared" si="2"/>
        <v>0</v>
      </c>
      <c r="R15" s="5">
        <f t="shared" si="2"/>
        <v>0</v>
      </c>
      <c r="S15" s="5">
        <f t="shared" si="2"/>
        <v>0</v>
      </c>
      <c r="T15" s="5">
        <f t="shared" si="2"/>
        <v>0</v>
      </c>
      <c r="U15" s="5">
        <f t="shared" si="2"/>
        <v>0</v>
      </c>
      <c r="V15" s="5">
        <f t="shared" si="2"/>
        <v>0</v>
      </c>
      <c r="W15" s="5">
        <f t="shared" si="2"/>
        <v>0</v>
      </c>
      <c r="X15" s="5">
        <f t="shared" si="2"/>
        <v>0</v>
      </c>
      <c r="Y15" s="1" t="e">
        <f t="shared" si="0"/>
        <v>#DIV/0!</v>
      </c>
      <c r="Z15" s="23">
        <f t="shared" si="4"/>
        <v>0</v>
      </c>
      <c r="AA15" s="23">
        <f t="shared" si="5"/>
        <v>0</v>
      </c>
      <c r="AB15" s="23">
        <f t="shared" si="6"/>
        <v>0</v>
      </c>
      <c r="AC15" s="1" t="e">
        <f t="shared" si="7"/>
        <v>#DIV/0!</v>
      </c>
      <c r="AD15" s="23">
        <f t="shared" si="8"/>
        <v>0</v>
      </c>
      <c r="AE15" s="1" t="e">
        <f t="shared" si="9"/>
        <v>#DIV/0!</v>
      </c>
      <c r="AF15" s="1" t="e">
        <f t="shared" si="10"/>
        <v>#DIV/0!</v>
      </c>
      <c r="AG15" s="28">
        <f t="shared" si="11"/>
        <v>0</v>
      </c>
      <c r="AH15" s="1" t="e">
        <f t="shared" si="3"/>
        <v>#DIV/0!</v>
      </c>
      <c r="BF15" t="s">
        <v>21</v>
      </c>
      <c r="BG15">
        <v>3</v>
      </c>
      <c r="BH15">
        <v>17</v>
      </c>
    </row>
    <row r="16" spans="1:60" ht="63" x14ac:dyDescent="0.25">
      <c r="A16">
        <v>12</v>
      </c>
      <c r="F16" s="12" t="s">
        <v>327</v>
      </c>
      <c r="G16" t="s">
        <v>214</v>
      </c>
      <c r="H16">
        <v>0</v>
      </c>
      <c r="I16">
        <v>0</v>
      </c>
      <c r="J16" s="5">
        <f t="shared" si="2"/>
        <v>0</v>
      </c>
      <c r="K16" s="5">
        <f t="shared" si="2"/>
        <v>0</v>
      </c>
      <c r="L16" s="5">
        <f t="shared" si="2"/>
        <v>0</v>
      </c>
      <c r="M16" s="5">
        <f t="shared" si="2"/>
        <v>0</v>
      </c>
      <c r="N16" s="5">
        <f t="shared" si="2"/>
        <v>0</v>
      </c>
      <c r="O16" s="7">
        <f t="shared" si="2"/>
        <v>0</v>
      </c>
      <c r="P16" s="5">
        <f t="shared" si="2"/>
        <v>0</v>
      </c>
      <c r="Q16" s="5">
        <f t="shared" si="2"/>
        <v>0</v>
      </c>
      <c r="R16" s="5">
        <f t="shared" si="2"/>
        <v>0</v>
      </c>
      <c r="S16" s="5">
        <f t="shared" si="2"/>
        <v>0</v>
      </c>
      <c r="T16" s="5">
        <f t="shared" si="2"/>
        <v>0</v>
      </c>
      <c r="U16" s="5">
        <f t="shared" si="2"/>
        <v>0</v>
      </c>
      <c r="V16" s="5">
        <f t="shared" si="2"/>
        <v>0</v>
      </c>
      <c r="W16" s="5">
        <f t="shared" si="2"/>
        <v>0</v>
      </c>
      <c r="X16" s="5">
        <f t="shared" si="2"/>
        <v>0</v>
      </c>
      <c r="Y16" s="1" t="e">
        <f t="shared" si="0"/>
        <v>#DIV/0!</v>
      </c>
      <c r="Z16" s="23">
        <f>M16-O16-P16</f>
        <v>0</v>
      </c>
      <c r="AA16" s="23">
        <f>Q16-R16</f>
        <v>0</v>
      </c>
      <c r="AB16" s="23">
        <f>Q16+T16</f>
        <v>0</v>
      </c>
      <c r="AC16" s="1" t="e">
        <f>V16/AB16</f>
        <v>#DIV/0!</v>
      </c>
      <c r="AD16" s="23">
        <f>V16-W16</f>
        <v>0</v>
      </c>
      <c r="AE16" s="1" t="e">
        <f>AD16/AA16</f>
        <v>#DIV/0!</v>
      </c>
      <c r="AF16" s="1" t="e">
        <f>AC16-AE16</f>
        <v>#DIV/0!</v>
      </c>
      <c r="AG16" s="28">
        <f>(M16+Q16+T16)/2</f>
        <v>0</v>
      </c>
      <c r="AH16" s="1" t="e">
        <f>V16/AG16</f>
        <v>#DIV/0!</v>
      </c>
    </row>
    <row r="17" spans="1:60" s="2" customFormat="1" ht="15.75" x14ac:dyDescent="0.25">
      <c r="A17">
        <v>13</v>
      </c>
      <c r="B17"/>
      <c r="C17"/>
      <c r="D17">
        <v>2</v>
      </c>
      <c r="E17">
        <v>1</v>
      </c>
      <c r="F17" s="9" t="s">
        <v>238</v>
      </c>
      <c r="G17" s="2" t="s">
        <v>22</v>
      </c>
      <c r="H17" s="2">
        <v>0</v>
      </c>
      <c r="I17" s="2">
        <v>0</v>
      </c>
      <c r="J17" s="6">
        <f t="shared" si="2"/>
        <v>0</v>
      </c>
      <c r="K17" s="6">
        <f t="shared" si="2"/>
        <v>0</v>
      </c>
      <c r="L17" s="6">
        <f t="shared" si="2"/>
        <v>0</v>
      </c>
      <c r="M17" s="6">
        <f t="shared" si="2"/>
        <v>0</v>
      </c>
      <c r="N17" s="6">
        <f t="shared" si="2"/>
        <v>0</v>
      </c>
      <c r="O17" s="6">
        <f t="shared" si="2"/>
        <v>0</v>
      </c>
      <c r="P17" s="6">
        <f t="shared" si="2"/>
        <v>0</v>
      </c>
      <c r="Q17" s="6">
        <f t="shared" si="2"/>
        <v>0</v>
      </c>
      <c r="R17" s="6">
        <f t="shared" si="2"/>
        <v>0</v>
      </c>
      <c r="S17" s="6">
        <f t="shared" si="2"/>
        <v>0</v>
      </c>
      <c r="T17" s="6">
        <f t="shared" si="2"/>
        <v>0</v>
      </c>
      <c r="U17" s="6">
        <f t="shared" si="2"/>
        <v>0</v>
      </c>
      <c r="V17" s="6">
        <f t="shared" si="2"/>
        <v>0</v>
      </c>
      <c r="W17" s="6">
        <f t="shared" si="2"/>
        <v>0</v>
      </c>
      <c r="X17" s="6">
        <f t="shared" si="2"/>
        <v>0</v>
      </c>
      <c r="Y17" s="3" t="e">
        <f t="shared" si="0"/>
        <v>#DIV/0!</v>
      </c>
      <c r="Z17" s="25">
        <f t="shared" si="4"/>
        <v>0</v>
      </c>
      <c r="AA17" s="25">
        <f t="shared" si="5"/>
        <v>0</v>
      </c>
      <c r="AB17" s="25">
        <f t="shared" si="6"/>
        <v>0</v>
      </c>
      <c r="AC17" s="3" t="e">
        <f t="shared" si="7"/>
        <v>#DIV/0!</v>
      </c>
      <c r="AD17" s="25">
        <f t="shared" si="8"/>
        <v>0</v>
      </c>
      <c r="AE17" s="3" t="e">
        <f t="shared" si="9"/>
        <v>#DIV/0!</v>
      </c>
      <c r="AF17" s="3" t="e">
        <f t="shared" si="10"/>
        <v>#DIV/0!</v>
      </c>
      <c r="AG17" s="29">
        <f t="shared" si="11"/>
        <v>0</v>
      </c>
      <c r="AH17" s="3" t="e">
        <f t="shared" si="3"/>
        <v>#DIV/0!</v>
      </c>
      <c r="BF17" s="2" t="s">
        <v>23</v>
      </c>
      <c r="BG17" s="2">
        <v>3</v>
      </c>
      <c r="BH17" s="2">
        <v>17</v>
      </c>
    </row>
    <row r="18" spans="1:60" ht="31.5" x14ac:dyDescent="0.25">
      <c r="A18">
        <v>14</v>
      </c>
      <c r="D18">
        <v>1</v>
      </c>
      <c r="E18">
        <v>1</v>
      </c>
      <c r="F18" s="10" t="s">
        <v>239</v>
      </c>
      <c r="G18" t="s">
        <v>24</v>
      </c>
      <c r="H18">
        <v>0</v>
      </c>
      <c r="I18">
        <v>0</v>
      </c>
      <c r="J18" s="5">
        <f t="shared" si="2"/>
        <v>0</v>
      </c>
      <c r="K18" s="5">
        <f t="shared" si="2"/>
        <v>0</v>
      </c>
      <c r="L18" s="5">
        <f t="shared" si="2"/>
        <v>0</v>
      </c>
      <c r="M18" s="5">
        <f t="shared" si="2"/>
        <v>0</v>
      </c>
      <c r="N18" s="5">
        <f t="shared" si="2"/>
        <v>0</v>
      </c>
      <c r="O18" s="7">
        <f t="shared" si="2"/>
        <v>0</v>
      </c>
      <c r="P18" s="5">
        <f t="shared" si="2"/>
        <v>0</v>
      </c>
      <c r="Q18" s="5">
        <f t="shared" si="2"/>
        <v>0</v>
      </c>
      <c r="R18" s="5">
        <f t="shared" si="2"/>
        <v>0</v>
      </c>
      <c r="S18" s="5">
        <f t="shared" si="2"/>
        <v>0</v>
      </c>
      <c r="T18" s="5">
        <f t="shared" si="2"/>
        <v>0</v>
      </c>
      <c r="U18" s="5">
        <f t="shared" si="2"/>
        <v>0</v>
      </c>
      <c r="V18" s="5">
        <f t="shared" si="2"/>
        <v>0</v>
      </c>
      <c r="W18" s="5">
        <f t="shared" si="2"/>
        <v>0</v>
      </c>
      <c r="X18" s="5">
        <f t="shared" si="2"/>
        <v>0</v>
      </c>
      <c r="Y18" s="1" t="e">
        <f t="shared" si="0"/>
        <v>#DIV/0!</v>
      </c>
      <c r="Z18" s="23">
        <f t="shared" si="4"/>
        <v>0</v>
      </c>
      <c r="AA18" s="23">
        <f t="shared" si="5"/>
        <v>0</v>
      </c>
      <c r="AB18" s="23">
        <f t="shared" si="6"/>
        <v>0</v>
      </c>
      <c r="AC18" s="1" t="e">
        <f t="shared" si="7"/>
        <v>#DIV/0!</v>
      </c>
      <c r="AD18" s="23">
        <f t="shared" si="8"/>
        <v>0</v>
      </c>
      <c r="AE18" s="1" t="e">
        <f t="shared" si="9"/>
        <v>#DIV/0!</v>
      </c>
      <c r="AF18" s="1" t="e">
        <f t="shared" si="10"/>
        <v>#DIV/0!</v>
      </c>
      <c r="AG18" s="28">
        <f t="shared" si="11"/>
        <v>0</v>
      </c>
      <c r="AH18" s="1" t="e">
        <f t="shared" si="3"/>
        <v>#DIV/0!</v>
      </c>
      <c r="BF18" t="s">
        <v>25</v>
      </c>
      <c r="BG18">
        <v>3</v>
      </c>
      <c r="BH18">
        <v>17</v>
      </c>
    </row>
    <row r="19" spans="1:60" s="2" customFormat="1" ht="31.5" x14ac:dyDescent="0.25">
      <c r="A19">
        <v>15</v>
      </c>
      <c r="B19"/>
      <c r="C19"/>
      <c r="D19">
        <v>2</v>
      </c>
      <c r="E19">
        <v>1</v>
      </c>
      <c r="F19" s="9" t="s">
        <v>240</v>
      </c>
      <c r="G19" s="2" t="s">
        <v>26</v>
      </c>
      <c r="H19" s="2">
        <v>0</v>
      </c>
      <c r="I19" s="2">
        <v>0</v>
      </c>
      <c r="J19" s="6">
        <f t="shared" si="2"/>
        <v>0</v>
      </c>
      <c r="K19" s="6">
        <f t="shared" si="2"/>
        <v>0</v>
      </c>
      <c r="L19" s="6">
        <f t="shared" si="2"/>
        <v>0</v>
      </c>
      <c r="M19" s="6">
        <f t="shared" si="2"/>
        <v>0</v>
      </c>
      <c r="N19" s="6">
        <f t="shared" si="2"/>
        <v>0</v>
      </c>
      <c r="O19" s="6">
        <f t="shared" si="2"/>
        <v>0</v>
      </c>
      <c r="P19" s="6">
        <f t="shared" si="2"/>
        <v>0</v>
      </c>
      <c r="Q19" s="6">
        <f t="shared" si="2"/>
        <v>0</v>
      </c>
      <c r="R19" s="6">
        <f t="shared" si="2"/>
        <v>0</v>
      </c>
      <c r="S19" s="6">
        <f t="shared" si="2"/>
        <v>0</v>
      </c>
      <c r="T19" s="6">
        <f t="shared" si="2"/>
        <v>0</v>
      </c>
      <c r="U19" s="6">
        <f t="shared" si="2"/>
        <v>0</v>
      </c>
      <c r="V19" s="6">
        <f t="shared" si="2"/>
        <v>0</v>
      </c>
      <c r="W19" s="6">
        <f t="shared" si="2"/>
        <v>0</v>
      </c>
      <c r="X19" s="6">
        <f t="shared" si="2"/>
        <v>0</v>
      </c>
      <c r="Y19" s="3" t="e">
        <f t="shared" si="0"/>
        <v>#DIV/0!</v>
      </c>
      <c r="Z19" s="25">
        <f>M19-O19-P19</f>
        <v>0</v>
      </c>
      <c r="AA19" s="25">
        <f t="shared" si="5"/>
        <v>0</v>
      </c>
      <c r="AB19" s="25">
        <f t="shared" si="6"/>
        <v>0</v>
      </c>
      <c r="AC19" s="3" t="e">
        <f t="shared" si="7"/>
        <v>#DIV/0!</v>
      </c>
      <c r="AD19" s="25">
        <f t="shared" si="8"/>
        <v>0</v>
      </c>
      <c r="AE19" s="3" t="e">
        <f t="shared" si="9"/>
        <v>#DIV/0!</v>
      </c>
      <c r="AF19" s="3" t="e">
        <f t="shared" si="10"/>
        <v>#DIV/0!</v>
      </c>
      <c r="AG19" s="29">
        <f t="shared" si="11"/>
        <v>0</v>
      </c>
      <c r="AH19" s="3" t="e">
        <f t="shared" si="3"/>
        <v>#DIV/0!</v>
      </c>
      <c r="BF19" s="2" t="s">
        <v>25</v>
      </c>
      <c r="BG19" s="2">
        <v>3</v>
      </c>
      <c r="BH19" s="2">
        <v>17</v>
      </c>
    </row>
    <row r="20" spans="1:60" ht="31.5" x14ac:dyDescent="0.25">
      <c r="A20">
        <v>16</v>
      </c>
      <c r="D20">
        <v>1</v>
      </c>
      <c r="E20">
        <v>1</v>
      </c>
      <c r="F20" s="10" t="s">
        <v>241</v>
      </c>
      <c r="G20" t="s">
        <v>27</v>
      </c>
      <c r="H20">
        <v>0</v>
      </c>
      <c r="I20">
        <v>0</v>
      </c>
      <c r="J20" s="5">
        <f t="shared" si="2"/>
        <v>0</v>
      </c>
      <c r="K20" s="5">
        <f t="shared" si="2"/>
        <v>0</v>
      </c>
      <c r="L20" s="5">
        <f t="shared" si="2"/>
        <v>0</v>
      </c>
      <c r="M20" s="5">
        <f t="shared" si="2"/>
        <v>0</v>
      </c>
      <c r="N20" s="5">
        <f t="shared" si="2"/>
        <v>0</v>
      </c>
      <c r="O20" s="7">
        <f t="shared" si="2"/>
        <v>0</v>
      </c>
      <c r="P20" s="5">
        <f t="shared" si="2"/>
        <v>0</v>
      </c>
      <c r="Q20" s="5">
        <f t="shared" si="2"/>
        <v>0</v>
      </c>
      <c r="R20" s="5">
        <f t="shared" si="2"/>
        <v>0</v>
      </c>
      <c r="S20" s="5">
        <f t="shared" si="2"/>
        <v>0</v>
      </c>
      <c r="T20" s="5">
        <f t="shared" si="2"/>
        <v>0</v>
      </c>
      <c r="U20" s="5">
        <f t="shared" si="2"/>
        <v>0</v>
      </c>
      <c r="V20" s="5">
        <f t="shared" si="2"/>
        <v>0</v>
      </c>
      <c r="W20" s="5">
        <f t="shared" si="2"/>
        <v>0</v>
      </c>
      <c r="X20" s="5">
        <f t="shared" si="2"/>
        <v>0</v>
      </c>
      <c r="Y20" s="1" t="e">
        <f t="shared" si="0"/>
        <v>#DIV/0!</v>
      </c>
      <c r="Z20" s="23">
        <f t="shared" si="4"/>
        <v>0</v>
      </c>
      <c r="AA20" s="23">
        <f t="shared" si="5"/>
        <v>0</v>
      </c>
      <c r="AB20" s="23">
        <f t="shared" si="6"/>
        <v>0</v>
      </c>
      <c r="AC20" s="1" t="e">
        <f t="shared" si="7"/>
        <v>#DIV/0!</v>
      </c>
      <c r="AD20" s="23">
        <f t="shared" si="8"/>
        <v>0</v>
      </c>
      <c r="AE20" s="1" t="e">
        <f t="shared" si="9"/>
        <v>#DIV/0!</v>
      </c>
      <c r="AF20" s="1" t="e">
        <f t="shared" si="10"/>
        <v>#DIV/0!</v>
      </c>
      <c r="AG20" s="28">
        <f t="shared" si="11"/>
        <v>0</v>
      </c>
      <c r="AH20" s="1" t="e">
        <f t="shared" si="3"/>
        <v>#DIV/0!</v>
      </c>
      <c r="BF20" t="s">
        <v>28</v>
      </c>
      <c r="BG20">
        <v>3</v>
      </c>
      <c r="BH20">
        <v>17</v>
      </c>
    </row>
    <row r="21" spans="1:60" s="2" customFormat="1" ht="15.75" x14ac:dyDescent="0.25">
      <c r="A21">
        <v>17</v>
      </c>
      <c r="B21"/>
      <c r="C21"/>
      <c r="D21">
        <v>2</v>
      </c>
      <c r="E21">
        <v>1</v>
      </c>
      <c r="F21" s="9" t="s">
        <v>242</v>
      </c>
      <c r="G21" s="2" t="s">
        <v>29</v>
      </c>
      <c r="H21" s="2">
        <v>0</v>
      </c>
      <c r="I21" s="2">
        <v>0</v>
      </c>
      <c r="J21" s="6">
        <f t="shared" ref="J21:X34" si="12">VLOOKUP($A21,_30_3100,J$1)</f>
        <v>0</v>
      </c>
      <c r="K21" s="6">
        <f t="shared" si="12"/>
        <v>0</v>
      </c>
      <c r="L21" s="6">
        <f t="shared" si="12"/>
        <v>0</v>
      </c>
      <c r="M21" s="6">
        <f t="shared" si="12"/>
        <v>0</v>
      </c>
      <c r="N21" s="6">
        <f t="shared" si="12"/>
        <v>0</v>
      </c>
      <c r="O21" s="6">
        <f t="shared" si="12"/>
        <v>0</v>
      </c>
      <c r="P21" s="6">
        <f t="shared" si="12"/>
        <v>0</v>
      </c>
      <c r="Q21" s="6">
        <f t="shared" si="12"/>
        <v>0</v>
      </c>
      <c r="R21" s="6">
        <f t="shared" si="12"/>
        <v>0</v>
      </c>
      <c r="S21" s="6">
        <f t="shared" si="12"/>
        <v>0</v>
      </c>
      <c r="T21" s="6">
        <f t="shared" si="12"/>
        <v>0</v>
      </c>
      <c r="U21" s="6">
        <f t="shared" si="12"/>
        <v>0</v>
      </c>
      <c r="V21" s="6">
        <f t="shared" si="12"/>
        <v>0</v>
      </c>
      <c r="W21" s="6">
        <f t="shared" si="12"/>
        <v>0</v>
      </c>
      <c r="X21" s="6">
        <f t="shared" si="12"/>
        <v>0</v>
      </c>
      <c r="Y21" s="3" t="e">
        <f t="shared" si="0"/>
        <v>#DIV/0!</v>
      </c>
      <c r="Z21" s="25">
        <f t="shared" si="4"/>
        <v>0</v>
      </c>
      <c r="AA21" s="25">
        <f t="shared" si="5"/>
        <v>0</v>
      </c>
      <c r="AB21" s="25">
        <f t="shared" si="6"/>
        <v>0</v>
      </c>
      <c r="AC21" s="3" t="e">
        <f t="shared" si="7"/>
        <v>#DIV/0!</v>
      </c>
      <c r="AD21" s="25">
        <f t="shared" si="8"/>
        <v>0</v>
      </c>
      <c r="AE21" s="3" t="e">
        <f t="shared" si="9"/>
        <v>#DIV/0!</v>
      </c>
      <c r="AF21" s="3" t="e">
        <f t="shared" si="10"/>
        <v>#DIV/0!</v>
      </c>
      <c r="AG21" s="29">
        <f t="shared" si="11"/>
        <v>0</v>
      </c>
      <c r="AH21" s="3" t="e">
        <f t="shared" si="3"/>
        <v>#DIV/0!</v>
      </c>
      <c r="BF21" s="2" t="s">
        <v>30</v>
      </c>
      <c r="BG21" s="2">
        <v>3</v>
      </c>
      <c r="BH21" s="2">
        <v>17</v>
      </c>
    </row>
    <row r="22" spans="1:60" ht="15.75" x14ac:dyDescent="0.25">
      <c r="A22">
        <v>18</v>
      </c>
      <c r="D22">
        <v>1</v>
      </c>
      <c r="E22">
        <v>1</v>
      </c>
      <c r="F22" s="10" t="s">
        <v>243</v>
      </c>
      <c r="G22" t="s">
        <v>31</v>
      </c>
      <c r="H22">
        <v>0</v>
      </c>
      <c r="I22">
        <v>0</v>
      </c>
      <c r="J22" s="5">
        <f t="shared" si="12"/>
        <v>0</v>
      </c>
      <c r="K22" s="5">
        <f t="shared" si="12"/>
        <v>0</v>
      </c>
      <c r="L22" s="5">
        <f t="shared" si="12"/>
        <v>0</v>
      </c>
      <c r="M22" s="5">
        <f t="shared" si="12"/>
        <v>0</v>
      </c>
      <c r="N22" s="5">
        <f t="shared" si="12"/>
        <v>0</v>
      </c>
      <c r="O22" s="7">
        <f t="shared" si="12"/>
        <v>0</v>
      </c>
      <c r="P22" s="5">
        <f t="shared" si="12"/>
        <v>0</v>
      </c>
      <c r="Q22" s="5">
        <f t="shared" si="12"/>
        <v>0</v>
      </c>
      <c r="R22" s="5">
        <f t="shared" si="12"/>
        <v>0</v>
      </c>
      <c r="S22" s="5">
        <f t="shared" si="12"/>
        <v>0</v>
      </c>
      <c r="T22" s="5">
        <f t="shared" si="12"/>
        <v>0</v>
      </c>
      <c r="U22" s="5">
        <f t="shared" si="12"/>
        <v>0</v>
      </c>
      <c r="V22" s="5">
        <f t="shared" si="12"/>
        <v>0</v>
      </c>
      <c r="W22" s="5">
        <f t="shared" si="12"/>
        <v>0</v>
      </c>
      <c r="X22" s="5">
        <f t="shared" si="12"/>
        <v>0</v>
      </c>
      <c r="Y22" s="1" t="e">
        <f t="shared" si="0"/>
        <v>#DIV/0!</v>
      </c>
      <c r="Z22" s="23">
        <f t="shared" si="4"/>
        <v>0</v>
      </c>
      <c r="AA22" s="23">
        <f t="shared" si="5"/>
        <v>0</v>
      </c>
      <c r="AB22" s="23">
        <f t="shared" si="6"/>
        <v>0</v>
      </c>
      <c r="AC22" s="1" t="e">
        <f t="shared" si="7"/>
        <v>#DIV/0!</v>
      </c>
      <c r="AD22" s="23">
        <f t="shared" si="8"/>
        <v>0</v>
      </c>
      <c r="AE22" s="1" t="e">
        <f t="shared" si="9"/>
        <v>#DIV/0!</v>
      </c>
      <c r="AF22" s="1" t="e">
        <f t="shared" si="10"/>
        <v>#DIV/0!</v>
      </c>
      <c r="AG22" s="28">
        <f t="shared" si="11"/>
        <v>0</v>
      </c>
      <c r="AH22" s="1" t="e">
        <f t="shared" si="3"/>
        <v>#DIV/0!</v>
      </c>
      <c r="BF22" t="s">
        <v>32</v>
      </c>
      <c r="BG22">
        <v>3</v>
      </c>
      <c r="BH22">
        <v>17</v>
      </c>
    </row>
    <row r="23" spans="1:60" ht="31.5" x14ac:dyDescent="0.25">
      <c r="A23">
        <v>19</v>
      </c>
      <c r="D23">
        <v>1</v>
      </c>
      <c r="E23">
        <v>1</v>
      </c>
      <c r="F23" s="10" t="s">
        <v>244</v>
      </c>
      <c r="G23" t="s">
        <v>33</v>
      </c>
      <c r="H23">
        <v>0</v>
      </c>
      <c r="I23">
        <v>0</v>
      </c>
      <c r="J23" s="5">
        <f t="shared" si="12"/>
        <v>0</v>
      </c>
      <c r="K23" s="5">
        <f t="shared" si="12"/>
        <v>0</v>
      </c>
      <c r="L23" s="5">
        <f t="shared" si="12"/>
        <v>0</v>
      </c>
      <c r="M23" s="5">
        <f t="shared" si="12"/>
        <v>0</v>
      </c>
      <c r="N23" s="5">
        <f t="shared" si="12"/>
        <v>0</v>
      </c>
      <c r="O23" s="7">
        <f t="shared" si="12"/>
        <v>0</v>
      </c>
      <c r="P23" s="5">
        <f t="shared" si="12"/>
        <v>0</v>
      </c>
      <c r="Q23" s="5">
        <f t="shared" si="12"/>
        <v>0</v>
      </c>
      <c r="R23" s="5">
        <f t="shared" si="12"/>
        <v>0</v>
      </c>
      <c r="S23" s="5">
        <f t="shared" si="12"/>
        <v>0</v>
      </c>
      <c r="T23" s="5">
        <f t="shared" si="12"/>
        <v>0</v>
      </c>
      <c r="U23" s="5">
        <f t="shared" si="12"/>
        <v>0</v>
      </c>
      <c r="V23" s="5">
        <f t="shared" si="12"/>
        <v>0</v>
      </c>
      <c r="W23" s="5">
        <f t="shared" si="12"/>
        <v>0</v>
      </c>
      <c r="X23" s="5">
        <f t="shared" si="12"/>
        <v>0</v>
      </c>
      <c r="Y23" s="1" t="e">
        <f t="shared" si="0"/>
        <v>#DIV/0!</v>
      </c>
      <c r="Z23" s="23">
        <f t="shared" si="4"/>
        <v>0</v>
      </c>
      <c r="AA23" s="23">
        <f t="shared" si="5"/>
        <v>0</v>
      </c>
      <c r="AB23" s="23">
        <f t="shared" si="6"/>
        <v>0</v>
      </c>
      <c r="AC23" s="1" t="e">
        <f t="shared" si="7"/>
        <v>#DIV/0!</v>
      </c>
      <c r="AD23" s="23">
        <f t="shared" si="8"/>
        <v>0</v>
      </c>
      <c r="AE23" s="1" t="e">
        <f t="shared" si="9"/>
        <v>#DIV/0!</v>
      </c>
      <c r="AF23" s="1" t="e">
        <f t="shared" si="10"/>
        <v>#DIV/0!</v>
      </c>
      <c r="AG23" s="28">
        <f t="shared" si="11"/>
        <v>0</v>
      </c>
      <c r="AH23" s="1" t="e">
        <f t="shared" si="3"/>
        <v>#DIV/0!</v>
      </c>
      <c r="BF23" t="s">
        <v>34</v>
      </c>
      <c r="BG23">
        <v>3</v>
      </c>
      <c r="BH23">
        <v>17</v>
      </c>
    </row>
    <row r="24" spans="1:60" s="2" customFormat="1" ht="15.75" x14ac:dyDescent="0.25">
      <c r="A24">
        <v>20</v>
      </c>
      <c r="B24"/>
      <c r="C24"/>
      <c r="D24">
        <v>2</v>
      </c>
      <c r="E24">
        <v>1</v>
      </c>
      <c r="F24" s="9" t="s">
        <v>245</v>
      </c>
      <c r="G24" s="2" t="s">
        <v>35</v>
      </c>
      <c r="H24" s="2">
        <v>0</v>
      </c>
      <c r="I24" s="2">
        <v>0</v>
      </c>
      <c r="J24" s="6">
        <f t="shared" si="12"/>
        <v>0</v>
      </c>
      <c r="K24" s="6">
        <f t="shared" si="12"/>
        <v>0</v>
      </c>
      <c r="L24" s="6">
        <f t="shared" si="12"/>
        <v>0</v>
      </c>
      <c r="M24" s="6">
        <f t="shared" si="12"/>
        <v>0</v>
      </c>
      <c r="N24" s="6">
        <f t="shared" si="12"/>
        <v>0</v>
      </c>
      <c r="O24" s="6">
        <f t="shared" si="12"/>
        <v>0</v>
      </c>
      <c r="P24" s="6">
        <f t="shared" si="12"/>
        <v>0</v>
      </c>
      <c r="Q24" s="6">
        <f t="shared" si="12"/>
        <v>0</v>
      </c>
      <c r="R24" s="6">
        <f t="shared" si="12"/>
        <v>0</v>
      </c>
      <c r="S24" s="6">
        <f t="shared" si="12"/>
        <v>0</v>
      </c>
      <c r="T24" s="6">
        <f t="shared" si="12"/>
        <v>0</v>
      </c>
      <c r="U24" s="6">
        <f t="shared" si="12"/>
        <v>0</v>
      </c>
      <c r="V24" s="6">
        <f t="shared" si="12"/>
        <v>0</v>
      </c>
      <c r="W24" s="6">
        <f t="shared" si="12"/>
        <v>0</v>
      </c>
      <c r="X24" s="6">
        <f t="shared" si="12"/>
        <v>0</v>
      </c>
      <c r="Y24" s="3" t="e">
        <f t="shared" si="0"/>
        <v>#DIV/0!</v>
      </c>
      <c r="Z24" s="25">
        <f t="shared" si="4"/>
        <v>0</v>
      </c>
      <c r="AA24" s="25">
        <f t="shared" si="5"/>
        <v>0</v>
      </c>
      <c r="AB24" s="25">
        <f t="shared" si="6"/>
        <v>0</v>
      </c>
      <c r="AC24" s="3" t="e">
        <f t="shared" si="7"/>
        <v>#DIV/0!</v>
      </c>
      <c r="AD24" s="25">
        <f t="shared" si="8"/>
        <v>0</v>
      </c>
      <c r="AE24" s="3" t="e">
        <f t="shared" si="9"/>
        <v>#DIV/0!</v>
      </c>
      <c r="AF24" s="3" t="e">
        <f t="shared" si="10"/>
        <v>#DIV/0!</v>
      </c>
      <c r="AG24" s="29">
        <f t="shared" si="11"/>
        <v>0</v>
      </c>
      <c r="AH24" s="3" t="e">
        <f t="shared" si="3"/>
        <v>#DIV/0!</v>
      </c>
      <c r="BF24" s="2" t="s">
        <v>36</v>
      </c>
      <c r="BG24" s="2">
        <v>3</v>
      </c>
      <c r="BH24" s="2">
        <v>17</v>
      </c>
    </row>
    <row r="25" spans="1:60" ht="31.5" x14ac:dyDescent="0.25">
      <c r="A25">
        <v>21</v>
      </c>
      <c r="D25">
        <v>1</v>
      </c>
      <c r="E25">
        <v>1</v>
      </c>
      <c r="F25" s="10" t="s">
        <v>246</v>
      </c>
      <c r="G25" t="s">
        <v>37</v>
      </c>
      <c r="H25">
        <v>0</v>
      </c>
      <c r="I25">
        <v>0</v>
      </c>
      <c r="J25" s="5">
        <f t="shared" si="12"/>
        <v>0</v>
      </c>
      <c r="K25" s="5">
        <f t="shared" si="12"/>
        <v>0</v>
      </c>
      <c r="L25" s="5">
        <f t="shared" si="12"/>
        <v>0</v>
      </c>
      <c r="M25" s="5">
        <f t="shared" si="12"/>
        <v>0</v>
      </c>
      <c r="N25" s="5">
        <f t="shared" si="12"/>
        <v>0</v>
      </c>
      <c r="O25" s="7">
        <f t="shared" si="12"/>
        <v>0</v>
      </c>
      <c r="P25" s="5">
        <f t="shared" si="12"/>
        <v>0</v>
      </c>
      <c r="Q25" s="5">
        <f t="shared" si="12"/>
        <v>0</v>
      </c>
      <c r="R25" s="5">
        <f t="shared" si="12"/>
        <v>0</v>
      </c>
      <c r="S25" s="5">
        <f t="shared" si="12"/>
        <v>0</v>
      </c>
      <c r="T25" s="5">
        <f t="shared" si="12"/>
        <v>0</v>
      </c>
      <c r="U25" s="5">
        <f t="shared" si="12"/>
        <v>0</v>
      </c>
      <c r="V25" s="5">
        <f t="shared" si="12"/>
        <v>0</v>
      </c>
      <c r="W25" s="5">
        <f t="shared" si="12"/>
        <v>0</v>
      </c>
      <c r="X25" s="5">
        <f t="shared" si="12"/>
        <v>0</v>
      </c>
      <c r="Y25" s="1" t="e">
        <f t="shared" si="0"/>
        <v>#DIV/0!</v>
      </c>
      <c r="Z25" s="23">
        <f t="shared" si="4"/>
        <v>0</v>
      </c>
      <c r="AA25" s="23">
        <f t="shared" si="5"/>
        <v>0</v>
      </c>
      <c r="AB25" s="23">
        <f t="shared" si="6"/>
        <v>0</v>
      </c>
      <c r="AC25" s="1" t="e">
        <f t="shared" si="7"/>
        <v>#DIV/0!</v>
      </c>
      <c r="AD25" s="23">
        <f t="shared" si="8"/>
        <v>0</v>
      </c>
      <c r="AE25" s="1" t="e">
        <f t="shared" si="9"/>
        <v>#DIV/0!</v>
      </c>
      <c r="AF25" s="1" t="e">
        <f t="shared" si="10"/>
        <v>#DIV/0!</v>
      </c>
      <c r="AG25" s="28">
        <f t="shared" si="11"/>
        <v>0</v>
      </c>
      <c r="AH25" s="1" t="e">
        <f t="shared" si="3"/>
        <v>#DIV/0!</v>
      </c>
      <c r="BF25" t="s">
        <v>38</v>
      </c>
      <c r="BG25">
        <v>3</v>
      </c>
      <c r="BH25">
        <v>17</v>
      </c>
    </row>
    <row r="26" spans="1:60" s="2" customFormat="1" ht="15.75" x14ac:dyDescent="0.25">
      <c r="A26">
        <v>22</v>
      </c>
      <c r="B26"/>
      <c r="C26"/>
      <c r="D26">
        <v>2</v>
      </c>
      <c r="E26">
        <v>1</v>
      </c>
      <c r="F26" s="9" t="s">
        <v>247</v>
      </c>
      <c r="G26" s="2" t="s">
        <v>39</v>
      </c>
      <c r="H26" s="2">
        <v>0</v>
      </c>
      <c r="I26" s="2">
        <v>0</v>
      </c>
      <c r="J26" s="6">
        <f t="shared" si="12"/>
        <v>0</v>
      </c>
      <c r="K26" s="6">
        <f t="shared" si="12"/>
        <v>0</v>
      </c>
      <c r="L26" s="6">
        <f t="shared" si="12"/>
        <v>0</v>
      </c>
      <c r="M26" s="6">
        <f t="shared" si="12"/>
        <v>0</v>
      </c>
      <c r="N26" s="6">
        <f t="shared" si="12"/>
        <v>0</v>
      </c>
      <c r="O26" s="6">
        <f t="shared" si="12"/>
        <v>0</v>
      </c>
      <c r="P26" s="6">
        <f t="shared" si="12"/>
        <v>0</v>
      </c>
      <c r="Q26" s="6">
        <f t="shared" si="12"/>
        <v>0</v>
      </c>
      <c r="R26" s="6">
        <f t="shared" si="12"/>
        <v>0</v>
      </c>
      <c r="S26" s="6">
        <f t="shared" si="12"/>
        <v>0</v>
      </c>
      <c r="T26" s="6">
        <f t="shared" si="12"/>
        <v>0</v>
      </c>
      <c r="U26" s="6">
        <f t="shared" si="12"/>
        <v>0</v>
      </c>
      <c r="V26" s="6">
        <f t="shared" si="12"/>
        <v>0</v>
      </c>
      <c r="W26" s="6">
        <f t="shared" si="12"/>
        <v>0</v>
      </c>
      <c r="X26" s="6">
        <f t="shared" si="12"/>
        <v>0</v>
      </c>
      <c r="Y26" s="3" t="e">
        <f t="shared" si="0"/>
        <v>#DIV/0!</v>
      </c>
      <c r="Z26" s="25">
        <f t="shared" si="4"/>
        <v>0</v>
      </c>
      <c r="AA26" s="25">
        <f t="shared" si="5"/>
        <v>0</v>
      </c>
      <c r="AB26" s="25">
        <f t="shared" si="6"/>
        <v>0</v>
      </c>
      <c r="AC26" s="3" t="e">
        <f t="shared" si="7"/>
        <v>#DIV/0!</v>
      </c>
      <c r="AD26" s="25">
        <f t="shared" si="8"/>
        <v>0</v>
      </c>
      <c r="AE26" s="3" t="e">
        <f t="shared" si="9"/>
        <v>#DIV/0!</v>
      </c>
      <c r="AF26" s="3" t="e">
        <f t="shared" si="10"/>
        <v>#DIV/0!</v>
      </c>
      <c r="AG26" s="29">
        <f t="shared" si="11"/>
        <v>0</v>
      </c>
      <c r="AH26" s="3" t="e">
        <f t="shared" si="3"/>
        <v>#DIV/0!</v>
      </c>
      <c r="BF26" s="2" t="s">
        <v>40</v>
      </c>
      <c r="BG26" s="2">
        <v>3</v>
      </c>
      <c r="BH26" s="2">
        <v>17</v>
      </c>
    </row>
    <row r="27" spans="1:60" ht="15.75" x14ac:dyDescent="0.25">
      <c r="A27">
        <v>23</v>
      </c>
      <c r="D27">
        <v>1</v>
      </c>
      <c r="E27">
        <v>1</v>
      </c>
      <c r="F27" s="10" t="s">
        <v>248</v>
      </c>
      <c r="G27" t="s">
        <v>41</v>
      </c>
      <c r="H27">
        <v>0</v>
      </c>
      <c r="I27">
        <v>0</v>
      </c>
      <c r="J27" s="5">
        <f t="shared" si="12"/>
        <v>0</v>
      </c>
      <c r="K27" s="5">
        <f t="shared" si="12"/>
        <v>0</v>
      </c>
      <c r="L27" s="5">
        <f t="shared" si="12"/>
        <v>0</v>
      </c>
      <c r="M27" s="5">
        <f t="shared" si="12"/>
        <v>0</v>
      </c>
      <c r="N27" s="5">
        <f t="shared" si="12"/>
        <v>0</v>
      </c>
      <c r="O27" s="7">
        <f t="shared" si="12"/>
        <v>0</v>
      </c>
      <c r="P27" s="5">
        <f t="shared" si="12"/>
        <v>0</v>
      </c>
      <c r="Q27" s="5">
        <f t="shared" si="12"/>
        <v>0</v>
      </c>
      <c r="R27" s="5">
        <f t="shared" si="12"/>
        <v>0</v>
      </c>
      <c r="S27" s="5">
        <f t="shared" si="12"/>
        <v>0</v>
      </c>
      <c r="T27" s="5">
        <f t="shared" si="12"/>
        <v>0</v>
      </c>
      <c r="U27" s="5">
        <f t="shared" si="12"/>
        <v>0</v>
      </c>
      <c r="V27" s="5">
        <f t="shared" si="12"/>
        <v>0</v>
      </c>
      <c r="W27" s="5">
        <f t="shared" si="12"/>
        <v>0</v>
      </c>
      <c r="X27" s="5">
        <f t="shared" si="12"/>
        <v>0</v>
      </c>
      <c r="Y27" s="1" t="e">
        <f t="shared" si="0"/>
        <v>#DIV/0!</v>
      </c>
      <c r="Z27" s="23">
        <f t="shared" si="4"/>
        <v>0</v>
      </c>
      <c r="AA27" s="23">
        <f t="shared" si="5"/>
        <v>0</v>
      </c>
      <c r="AB27" s="23">
        <f t="shared" si="6"/>
        <v>0</v>
      </c>
      <c r="AC27" s="1" t="e">
        <f t="shared" si="7"/>
        <v>#DIV/0!</v>
      </c>
      <c r="AD27" s="23">
        <f t="shared" si="8"/>
        <v>0</v>
      </c>
      <c r="AE27" s="1" t="e">
        <f t="shared" si="9"/>
        <v>#DIV/0!</v>
      </c>
      <c r="AF27" s="1" t="e">
        <f t="shared" si="10"/>
        <v>#DIV/0!</v>
      </c>
      <c r="AG27" s="28">
        <f t="shared" si="11"/>
        <v>0</v>
      </c>
      <c r="AH27" s="1" t="e">
        <f t="shared" si="3"/>
        <v>#DIV/0!</v>
      </c>
      <c r="BF27" t="s">
        <v>42</v>
      </c>
      <c r="BG27">
        <v>3</v>
      </c>
      <c r="BH27">
        <v>17</v>
      </c>
    </row>
    <row r="28" spans="1:60" ht="15.75" x14ac:dyDescent="0.25">
      <c r="A28">
        <v>24</v>
      </c>
      <c r="F28" s="12" t="s">
        <v>249</v>
      </c>
      <c r="G28" t="s">
        <v>161</v>
      </c>
      <c r="J28" s="5">
        <f t="shared" si="12"/>
        <v>0</v>
      </c>
      <c r="K28" s="5">
        <f t="shared" si="12"/>
        <v>0</v>
      </c>
      <c r="L28" s="5">
        <f t="shared" si="12"/>
        <v>0</v>
      </c>
      <c r="M28" s="5">
        <f t="shared" si="12"/>
        <v>0</v>
      </c>
      <c r="N28" s="5">
        <f t="shared" si="12"/>
        <v>0</v>
      </c>
      <c r="O28" s="7">
        <f t="shared" si="12"/>
        <v>0</v>
      </c>
      <c r="P28" s="5">
        <f t="shared" si="12"/>
        <v>0</v>
      </c>
      <c r="Q28" s="5">
        <f t="shared" si="12"/>
        <v>0</v>
      </c>
      <c r="R28" s="5">
        <f t="shared" si="12"/>
        <v>0</v>
      </c>
      <c r="S28" s="5">
        <f t="shared" si="12"/>
        <v>0</v>
      </c>
      <c r="T28" s="5">
        <f t="shared" si="12"/>
        <v>0</v>
      </c>
      <c r="U28" s="5">
        <f t="shared" si="12"/>
        <v>0</v>
      </c>
      <c r="V28" s="5">
        <f t="shared" si="12"/>
        <v>0</v>
      </c>
      <c r="W28" s="5">
        <f t="shared" si="12"/>
        <v>0</v>
      </c>
      <c r="X28" s="5">
        <f t="shared" si="12"/>
        <v>0</v>
      </c>
      <c r="Y28" s="1" t="e">
        <f t="shared" si="0"/>
        <v>#DIV/0!</v>
      </c>
      <c r="Z28" s="23">
        <f>M28-O28-P28</f>
        <v>0</v>
      </c>
      <c r="AA28" s="23">
        <f>Q28-R28</f>
        <v>0</v>
      </c>
      <c r="AB28" s="23">
        <f>Q28+T28</f>
        <v>0</v>
      </c>
      <c r="AC28" s="1" t="e">
        <f>V28/AB28</f>
        <v>#DIV/0!</v>
      </c>
      <c r="AD28" s="23">
        <f>V28-W28</f>
        <v>0</v>
      </c>
      <c r="AE28" s="1" t="e">
        <f>AD28/AA28</f>
        <v>#DIV/0!</v>
      </c>
      <c r="AF28" s="1" t="e">
        <f>AC28-AE28</f>
        <v>#DIV/0!</v>
      </c>
      <c r="AG28" s="28">
        <f>(M28+Q28+T28)/2</f>
        <v>0</v>
      </c>
      <c r="AH28" s="1" t="e">
        <f>V28/AG28</f>
        <v>#DIV/0!</v>
      </c>
    </row>
    <row r="29" spans="1:60" s="2" customFormat="1" ht="15.75" x14ac:dyDescent="0.25">
      <c r="A29">
        <v>25</v>
      </c>
      <c r="B29"/>
      <c r="C29"/>
      <c r="D29">
        <v>2</v>
      </c>
      <c r="E29">
        <v>1</v>
      </c>
      <c r="F29" s="9" t="s">
        <v>250</v>
      </c>
      <c r="G29" s="2" t="s">
        <v>43</v>
      </c>
      <c r="H29" s="2">
        <v>0</v>
      </c>
      <c r="I29" s="2">
        <v>0</v>
      </c>
      <c r="J29" s="6">
        <f t="shared" si="12"/>
        <v>0</v>
      </c>
      <c r="K29" s="6">
        <f t="shared" si="12"/>
        <v>0</v>
      </c>
      <c r="L29" s="6">
        <f t="shared" si="12"/>
        <v>0</v>
      </c>
      <c r="M29" s="6">
        <f t="shared" si="12"/>
        <v>0</v>
      </c>
      <c r="N29" s="6">
        <f t="shared" si="12"/>
        <v>0</v>
      </c>
      <c r="O29" s="6">
        <f t="shared" si="12"/>
        <v>0</v>
      </c>
      <c r="P29" s="6">
        <f t="shared" si="12"/>
        <v>0</v>
      </c>
      <c r="Q29" s="6">
        <f t="shared" si="12"/>
        <v>0</v>
      </c>
      <c r="R29" s="6">
        <f t="shared" si="12"/>
        <v>0</v>
      </c>
      <c r="S29" s="6">
        <f t="shared" si="12"/>
        <v>0</v>
      </c>
      <c r="T29" s="6">
        <f t="shared" si="12"/>
        <v>0</v>
      </c>
      <c r="U29" s="6">
        <f t="shared" si="12"/>
        <v>0</v>
      </c>
      <c r="V29" s="6">
        <f t="shared" si="12"/>
        <v>0</v>
      </c>
      <c r="W29" s="6">
        <f t="shared" si="12"/>
        <v>0</v>
      </c>
      <c r="X29" s="6">
        <f t="shared" si="12"/>
        <v>0</v>
      </c>
      <c r="Y29" s="3" t="e">
        <f t="shared" si="0"/>
        <v>#DIV/0!</v>
      </c>
      <c r="Z29" s="25">
        <f t="shared" si="4"/>
        <v>0</v>
      </c>
      <c r="AA29" s="25">
        <f t="shared" si="5"/>
        <v>0</v>
      </c>
      <c r="AB29" s="25">
        <f t="shared" si="6"/>
        <v>0</v>
      </c>
      <c r="AC29" s="3" t="e">
        <f t="shared" si="7"/>
        <v>#DIV/0!</v>
      </c>
      <c r="AD29" s="25">
        <f t="shared" si="8"/>
        <v>0</v>
      </c>
      <c r="AE29" s="3" t="e">
        <f t="shared" si="9"/>
        <v>#DIV/0!</v>
      </c>
      <c r="AF29" s="3" t="e">
        <f t="shared" si="10"/>
        <v>#DIV/0!</v>
      </c>
      <c r="AG29" s="29">
        <f t="shared" si="11"/>
        <v>0</v>
      </c>
      <c r="AH29" s="3" t="e">
        <f t="shared" si="3"/>
        <v>#DIV/0!</v>
      </c>
      <c r="BF29" s="2" t="s">
        <v>44</v>
      </c>
      <c r="BG29" s="2">
        <v>3</v>
      </c>
      <c r="BH29" s="2">
        <v>17</v>
      </c>
    </row>
    <row r="30" spans="1:60" s="2" customFormat="1" ht="15.75" x14ac:dyDescent="0.25">
      <c r="A30">
        <v>26</v>
      </c>
      <c r="B30"/>
      <c r="C30"/>
      <c r="D30"/>
      <c r="E30"/>
      <c r="F30" s="12" t="s">
        <v>249</v>
      </c>
      <c r="G30" t="s">
        <v>163</v>
      </c>
      <c r="J30" s="6">
        <f t="shared" si="12"/>
        <v>0</v>
      </c>
      <c r="K30" s="6">
        <f t="shared" si="12"/>
        <v>0</v>
      </c>
      <c r="L30" s="6">
        <f t="shared" si="12"/>
        <v>0</v>
      </c>
      <c r="M30" s="6">
        <f t="shared" si="12"/>
        <v>0</v>
      </c>
      <c r="N30" s="6">
        <f t="shared" si="12"/>
        <v>0</v>
      </c>
      <c r="O30" s="6">
        <f t="shared" si="12"/>
        <v>0</v>
      </c>
      <c r="P30" s="6">
        <f t="shared" si="12"/>
        <v>0</v>
      </c>
      <c r="Q30" s="6">
        <f t="shared" si="12"/>
        <v>0</v>
      </c>
      <c r="R30" s="6">
        <f t="shared" si="12"/>
        <v>0</v>
      </c>
      <c r="S30" s="6">
        <f t="shared" si="12"/>
        <v>0</v>
      </c>
      <c r="T30" s="6">
        <f t="shared" si="12"/>
        <v>0</v>
      </c>
      <c r="U30" s="6">
        <f t="shared" si="12"/>
        <v>0</v>
      </c>
      <c r="V30" s="6">
        <f t="shared" si="12"/>
        <v>0</v>
      </c>
      <c r="W30" s="6">
        <f t="shared" si="12"/>
        <v>0</v>
      </c>
      <c r="X30" s="6">
        <f t="shared" si="12"/>
        <v>0</v>
      </c>
      <c r="Y30" s="1" t="e">
        <f t="shared" si="0"/>
        <v>#DIV/0!</v>
      </c>
      <c r="Z30" s="23">
        <f>M30-O30-P30</f>
        <v>0</v>
      </c>
      <c r="AA30" s="23">
        <f>Q30-R30</f>
        <v>0</v>
      </c>
      <c r="AB30" s="23">
        <f>Q30+T30</f>
        <v>0</v>
      </c>
      <c r="AC30" s="1" t="e">
        <f>V30/AB30</f>
        <v>#DIV/0!</v>
      </c>
      <c r="AD30" s="23">
        <f>V30-W30</f>
        <v>0</v>
      </c>
      <c r="AE30" s="1" t="e">
        <f>AD30/AA30</f>
        <v>#DIV/0!</v>
      </c>
      <c r="AF30" s="1" t="e">
        <f>AC30-AE30</f>
        <v>#DIV/0!</v>
      </c>
      <c r="AG30" s="28">
        <f>(M30+Q30+T30)/2</f>
        <v>0</v>
      </c>
      <c r="AH30" s="1" t="e">
        <f>V30/AG30</f>
        <v>#DIV/0!</v>
      </c>
    </row>
    <row r="31" spans="1:60" ht="31.5" x14ac:dyDescent="0.25">
      <c r="A31">
        <v>27</v>
      </c>
      <c r="D31">
        <v>1</v>
      </c>
      <c r="E31">
        <v>1</v>
      </c>
      <c r="F31" s="10" t="s">
        <v>251</v>
      </c>
      <c r="G31" t="s">
        <v>45</v>
      </c>
      <c r="H31">
        <v>0</v>
      </c>
      <c r="I31">
        <v>0</v>
      </c>
      <c r="J31" s="5">
        <f>VLOOKUP($A31,_30_3100,J$1)</f>
        <v>0</v>
      </c>
      <c r="K31" s="5">
        <f t="shared" si="12"/>
        <v>0</v>
      </c>
      <c r="L31" s="5">
        <f t="shared" si="12"/>
        <v>0</v>
      </c>
      <c r="M31" s="5">
        <f t="shared" si="12"/>
        <v>0</v>
      </c>
      <c r="N31" s="5">
        <f t="shared" si="12"/>
        <v>0</v>
      </c>
      <c r="O31" s="7">
        <f t="shared" si="12"/>
        <v>0</v>
      </c>
      <c r="P31" s="5">
        <f t="shared" si="12"/>
        <v>0</v>
      </c>
      <c r="Q31" s="5">
        <f t="shared" si="12"/>
        <v>0</v>
      </c>
      <c r="R31" s="5">
        <f t="shared" si="12"/>
        <v>0</v>
      </c>
      <c r="S31" s="5">
        <f t="shared" si="12"/>
        <v>0</v>
      </c>
      <c r="T31" s="5">
        <f t="shared" si="12"/>
        <v>0</v>
      </c>
      <c r="U31" s="5">
        <f t="shared" si="12"/>
        <v>0</v>
      </c>
      <c r="V31" s="5">
        <f t="shared" si="12"/>
        <v>0</v>
      </c>
      <c r="W31" s="5">
        <f t="shared" si="12"/>
        <v>0</v>
      </c>
      <c r="X31" s="5">
        <f t="shared" si="12"/>
        <v>0</v>
      </c>
      <c r="Y31" s="1" t="e">
        <f t="shared" si="0"/>
        <v>#DIV/0!</v>
      </c>
      <c r="Z31" s="23">
        <f t="shared" si="4"/>
        <v>0</v>
      </c>
      <c r="AA31" s="23">
        <f t="shared" si="5"/>
        <v>0</v>
      </c>
      <c r="AB31" s="23">
        <f t="shared" si="6"/>
        <v>0</v>
      </c>
      <c r="AC31" s="1" t="e">
        <f t="shared" si="7"/>
        <v>#DIV/0!</v>
      </c>
      <c r="AD31" s="23">
        <f t="shared" si="8"/>
        <v>0</v>
      </c>
      <c r="AE31" s="1" t="e">
        <f t="shared" si="9"/>
        <v>#DIV/0!</v>
      </c>
      <c r="AF31" s="1" t="e">
        <f t="shared" si="10"/>
        <v>#DIV/0!</v>
      </c>
      <c r="AG31" s="28">
        <f t="shared" si="11"/>
        <v>0</v>
      </c>
      <c r="AH31" s="1" t="e">
        <f t="shared" si="3"/>
        <v>#DIV/0!</v>
      </c>
      <c r="BF31" t="s">
        <v>46</v>
      </c>
      <c r="BG31">
        <v>3</v>
      </c>
      <c r="BH31">
        <v>17</v>
      </c>
    </row>
    <row r="32" spans="1:60" ht="31.5" x14ac:dyDescent="0.25">
      <c r="A32">
        <v>28</v>
      </c>
      <c r="F32" s="12" t="s">
        <v>252</v>
      </c>
      <c r="G32" t="s">
        <v>164</v>
      </c>
      <c r="J32" s="5">
        <f t="shared" si="12"/>
        <v>0</v>
      </c>
      <c r="K32" s="5">
        <f t="shared" si="12"/>
        <v>0</v>
      </c>
      <c r="L32" s="5">
        <f t="shared" si="12"/>
        <v>0</v>
      </c>
      <c r="M32" s="5">
        <f t="shared" si="12"/>
        <v>0</v>
      </c>
      <c r="N32" s="5">
        <f t="shared" si="12"/>
        <v>0</v>
      </c>
      <c r="O32" s="7">
        <f t="shared" si="12"/>
        <v>0</v>
      </c>
      <c r="P32" s="5">
        <f t="shared" si="12"/>
        <v>0</v>
      </c>
      <c r="Q32" s="5">
        <f t="shared" si="12"/>
        <v>0</v>
      </c>
      <c r="R32" s="5">
        <f t="shared" si="12"/>
        <v>0</v>
      </c>
      <c r="S32" s="5">
        <f t="shared" si="12"/>
        <v>0</v>
      </c>
      <c r="T32" s="5">
        <f t="shared" si="12"/>
        <v>0</v>
      </c>
      <c r="U32" s="5">
        <f t="shared" si="12"/>
        <v>0</v>
      </c>
      <c r="V32" s="5">
        <f t="shared" si="12"/>
        <v>0</v>
      </c>
      <c r="W32" s="5">
        <f t="shared" si="12"/>
        <v>0</v>
      </c>
      <c r="X32" s="5">
        <f t="shared" si="12"/>
        <v>0</v>
      </c>
      <c r="Y32" s="1" t="e">
        <f t="shared" si="0"/>
        <v>#DIV/0!</v>
      </c>
      <c r="Z32" s="23">
        <f>M32-O32-P32</f>
        <v>0</v>
      </c>
      <c r="AA32" s="23">
        <f>Q32-R32</f>
        <v>0</v>
      </c>
      <c r="AB32" s="23">
        <f>Q32+T32</f>
        <v>0</v>
      </c>
      <c r="AC32" s="1" t="e">
        <f>V32/AB32</f>
        <v>#DIV/0!</v>
      </c>
      <c r="AD32" s="23">
        <f>V32-W32</f>
        <v>0</v>
      </c>
      <c r="AE32" s="1" t="e">
        <f>AD32/AA32</f>
        <v>#DIV/0!</v>
      </c>
      <c r="AF32" s="1" t="e">
        <f>AC32-AE32</f>
        <v>#DIV/0!</v>
      </c>
      <c r="AG32" s="28">
        <f>(M32+Q32+T32)/2</f>
        <v>0</v>
      </c>
      <c r="AH32" s="1" t="e">
        <f>V32/AG32</f>
        <v>#DIV/0!</v>
      </c>
    </row>
    <row r="33" spans="1:60" ht="47.25" x14ac:dyDescent="0.25">
      <c r="A33">
        <v>29</v>
      </c>
      <c r="F33" s="12" t="s">
        <v>328</v>
      </c>
      <c r="G33" t="s">
        <v>166</v>
      </c>
      <c r="J33" s="5">
        <f t="shared" si="12"/>
        <v>0</v>
      </c>
      <c r="K33" s="5">
        <f t="shared" si="12"/>
        <v>0</v>
      </c>
      <c r="L33" s="5">
        <f t="shared" si="12"/>
        <v>0</v>
      </c>
      <c r="M33" s="5">
        <f t="shared" si="12"/>
        <v>0</v>
      </c>
      <c r="N33" s="5">
        <f t="shared" si="12"/>
        <v>0</v>
      </c>
      <c r="O33" s="7">
        <f t="shared" si="12"/>
        <v>0</v>
      </c>
      <c r="P33" s="5">
        <f t="shared" si="12"/>
        <v>0</v>
      </c>
      <c r="Q33" s="5">
        <f t="shared" si="12"/>
        <v>0</v>
      </c>
      <c r="R33" s="5">
        <f t="shared" si="12"/>
        <v>0</v>
      </c>
      <c r="S33" s="5">
        <f t="shared" si="12"/>
        <v>0</v>
      </c>
      <c r="T33" s="5">
        <f t="shared" si="12"/>
        <v>0</v>
      </c>
      <c r="U33" s="5">
        <f t="shared" si="12"/>
        <v>0</v>
      </c>
      <c r="V33" s="5">
        <f t="shared" si="12"/>
        <v>0</v>
      </c>
      <c r="W33" s="5">
        <f t="shared" si="12"/>
        <v>0</v>
      </c>
      <c r="X33" s="5">
        <f t="shared" si="12"/>
        <v>0</v>
      </c>
      <c r="Y33" s="1" t="e">
        <f t="shared" si="0"/>
        <v>#DIV/0!</v>
      </c>
      <c r="Z33" s="23">
        <f>M33-O33-P33</f>
        <v>0</v>
      </c>
      <c r="AA33" s="23">
        <f>Q33-R33</f>
        <v>0</v>
      </c>
      <c r="AB33" s="23">
        <f>Q33+T33</f>
        <v>0</v>
      </c>
      <c r="AC33" s="1" t="e">
        <f>V33/AB33</f>
        <v>#DIV/0!</v>
      </c>
      <c r="AD33" s="23">
        <f>V33-W33</f>
        <v>0</v>
      </c>
      <c r="AE33" s="1" t="e">
        <f>AD33/AA33</f>
        <v>#DIV/0!</v>
      </c>
      <c r="AF33" s="1" t="e">
        <f>AC33-AE33</f>
        <v>#DIV/0!</v>
      </c>
      <c r="AG33" s="28">
        <f>(M33+Q33+T33)/2</f>
        <v>0</v>
      </c>
      <c r="AH33" s="1" t="e">
        <f>V33/AG33</f>
        <v>#DIV/0!</v>
      </c>
    </row>
    <row r="34" spans="1:60" s="2" customFormat="1" ht="15.75" x14ac:dyDescent="0.25">
      <c r="A34">
        <v>30</v>
      </c>
      <c r="B34"/>
      <c r="C34"/>
      <c r="D34">
        <v>2</v>
      </c>
      <c r="E34">
        <v>1</v>
      </c>
      <c r="F34" s="9" t="s">
        <v>253</v>
      </c>
      <c r="G34" s="2" t="s">
        <v>47</v>
      </c>
      <c r="H34" s="2">
        <v>0</v>
      </c>
      <c r="I34" s="2">
        <v>0</v>
      </c>
      <c r="J34" s="6">
        <f>VLOOKUP($A34,_30_3100,J$1)</f>
        <v>0</v>
      </c>
      <c r="K34" s="6">
        <f t="shared" si="12"/>
        <v>0</v>
      </c>
      <c r="L34" s="6">
        <f t="shared" si="12"/>
        <v>0</v>
      </c>
      <c r="M34" s="6">
        <f t="shared" si="12"/>
        <v>0</v>
      </c>
      <c r="N34" s="6">
        <f t="shared" si="12"/>
        <v>0</v>
      </c>
      <c r="O34" s="6">
        <f t="shared" si="12"/>
        <v>0</v>
      </c>
      <c r="P34" s="6">
        <f t="shared" si="12"/>
        <v>0</v>
      </c>
      <c r="Q34" s="6">
        <f t="shared" si="12"/>
        <v>0</v>
      </c>
      <c r="R34" s="6">
        <f t="shared" si="12"/>
        <v>0</v>
      </c>
      <c r="S34" s="6">
        <f t="shared" si="12"/>
        <v>0</v>
      </c>
      <c r="T34" s="6">
        <f t="shared" si="12"/>
        <v>0</v>
      </c>
      <c r="U34" s="6">
        <f t="shared" si="12"/>
        <v>0</v>
      </c>
      <c r="V34" s="6">
        <f t="shared" si="12"/>
        <v>0</v>
      </c>
      <c r="W34" s="6">
        <f t="shared" si="12"/>
        <v>0</v>
      </c>
      <c r="X34" s="6">
        <f t="shared" si="12"/>
        <v>0</v>
      </c>
      <c r="Y34" s="3" t="e">
        <f t="shared" si="0"/>
        <v>#DIV/0!</v>
      </c>
      <c r="Z34" s="25">
        <f t="shared" si="4"/>
        <v>0</v>
      </c>
      <c r="AA34" s="25">
        <f t="shared" si="5"/>
        <v>0</v>
      </c>
      <c r="AB34" s="25">
        <f t="shared" si="6"/>
        <v>0</v>
      </c>
      <c r="AC34" s="3" t="e">
        <f t="shared" si="7"/>
        <v>#DIV/0!</v>
      </c>
      <c r="AD34" s="25">
        <f t="shared" si="8"/>
        <v>0</v>
      </c>
      <c r="AE34" s="3" t="e">
        <f t="shared" si="9"/>
        <v>#DIV/0!</v>
      </c>
      <c r="AF34" s="3" t="e">
        <f t="shared" si="10"/>
        <v>#DIV/0!</v>
      </c>
      <c r="AG34" s="29">
        <f t="shared" si="11"/>
        <v>0</v>
      </c>
      <c r="AH34" s="3" t="e">
        <f t="shared" si="3"/>
        <v>#DIV/0!</v>
      </c>
      <c r="BF34" s="2" t="s">
        <v>48</v>
      </c>
      <c r="BG34" s="2">
        <v>3</v>
      </c>
      <c r="BH34" s="2">
        <v>17</v>
      </c>
    </row>
    <row r="35" spans="1:60" ht="15.75" x14ac:dyDescent="0.25">
      <c r="A35">
        <v>31</v>
      </c>
      <c r="D35">
        <v>1</v>
      </c>
      <c r="E35">
        <v>1</v>
      </c>
      <c r="F35" s="10" t="s">
        <v>254</v>
      </c>
      <c r="G35" t="s">
        <v>49</v>
      </c>
      <c r="H35">
        <v>0</v>
      </c>
      <c r="I35">
        <v>0</v>
      </c>
      <c r="J35" s="5">
        <f t="shared" ref="J35:X44" si="13">VLOOKUP($A35,_30_3100,J$1)</f>
        <v>0</v>
      </c>
      <c r="K35" s="5">
        <f t="shared" si="13"/>
        <v>0</v>
      </c>
      <c r="L35" s="5">
        <f t="shared" si="13"/>
        <v>0</v>
      </c>
      <c r="M35" s="5">
        <f t="shared" si="13"/>
        <v>0</v>
      </c>
      <c r="N35" s="5">
        <f t="shared" si="13"/>
        <v>0</v>
      </c>
      <c r="O35" s="7">
        <f t="shared" si="13"/>
        <v>0</v>
      </c>
      <c r="P35" s="5">
        <f t="shared" si="13"/>
        <v>0</v>
      </c>
      <c r="Q35" s="5">
        <f t="shared" si="13"/>
        <v>0</v>
      </c>
      <c r="R35" s="5">
        <f t="shared" si="13"/>
        <v>0</v>
      </c>
      <c r="S35" s="5">
        <f t="shared" si="13"/>
        <v>0</v>
      </c>
      <c r="T35" s="5">
        <f t="shared" si="13"/>
        <v>0</v>
      </c>
      <c r="U35" s="5">
        <f t="shared" si="13"/>
        <v>0</v>
      </c>
      <c r="V35" s="5">
        <f t="shared" si="13"/>
        <v>0</v>
      </c>
      <c r="W35" s="5">
        <f t="shared" si="13"/>
        <v>0</v>
      </c>
      <c r="X35" s="5">
        <f t="shared" si="13"/>
        <v>0</v>
      </c>
      <c r="Y35" s="1" t="e">
        <f>V35/L35</f>
        <v>#DIV/0!</v>
      </c>
      <c r="Z35" s="23">
        <f t="shared" si="4"/>
        <v>0</v>
      </c>
      <c r="AA35" s="23">
        <f t="shared" si="5"/>
        <v>0</v>
      </c>
      <c r="AB35" s="23">
        <f t="shared" si="6"/>
        <v>0</v>
      </c>
      <c r="AC35" s="1" t="e">
        <f t="shared" si="7"/>
        <v>#DIV/0!</v>
      </c>
      <c r="AD35" s="23">
        <f t="shared" si="8"/>
        <v>0</v>
      </c>
      <c r="AE35" s="1" t="e">
        <f t="shared" si="9"/>
        <v>#DIV/0!</v>
      </c>
      <c r="AF35" s="1" t="e">
        <f t="shared" si="10"/>
        <v>#DIV/0!</v>
      </c>
      <c r="AG35" s="28">
        <f t="shared" si="11"/>
        <v>0</v>
      </c>
      <c r="AH35" s="1" t="e">
        <f t="shared" si="3"/>
        <v>#DIV/0!</v>
      </c>
      <c r="BF35" t="s">
        <v>50</v>
      </c>
      <c r="BG35">
        <v>3</v>
      </c>
      <c r="BH35">
        <v>17</v>
      </c>
    </row>
    <row r="36" spans="1:60" ht="15.75" x14ac:dyDescent="0.25">
      <c r="A36">
        <v>32</v>
      </c>
      <c r="D36">
        <v>2</v>
      </c>
      <c r="F36" s="32" t="s">
        <v>386</v>
      </c>
      <c r="G36" s="38" t="s">
        <v>384</v>
      </c>
      <c r="H36" s="33"/>
      <c r="I36" s="33"/>
      <c r="J36" s="34">
        <f>VLOOKUP($A36,_30_3100,J$1)</f>
        <v>0</v>
      </c>
      <c r="K36" s="34">
        <f t="shared" si="13"/>
        <v>0</v>
      </c>
      <c r="L36" s="34">
        <f t="shared" si="13"/>
        <v>0</v>
      </c>
      <c r="M36" s="34">
        <f t="shared" si="13"/>
        <v>0</v>
      </c>
      <c r="N36" s="34">
        <f t="shared" si="13"/>
        <v>0</v>
      </c>
      <c r="O36" s="34">
        <f t="shared" si="13"/>
        <v>0</v>
      </c>
      <c r="P36" s="34">
        <f t="shared" si="13"/>
        <v>0</v>
      </c>
      <c r="Q36" s="34">
        <f t="shared" si="13"/>
        <v>0</v>
      </c>
      <c r="R36" s="34">
        <f t="shared" si="13"/>
        <v>0</v>
      </c>
      <c r="S36" s="34">
        <f t="shared" si="13"/>
        <v>0</v>
      </c>
      <c r="T36" s="34">
        <f t="shared" si="13"/>
        <v>0</v>
      </c>
      <c r="U36" s="34">
        <f t="shared" si="13"/>
        <v>0</v>
      </c>
      <c r="V36" s="34">
        <f t="shared" si="13"/>
        <v>0</v>
      </c>
      <c r="W36" s="34">
        <f t="shared" si="13"/>
        <v>0</v>
      </c>
      <c r="X36" s="34">
        <f t="shared" si="13"/>
        <v>0</v>
      </c>
      <c r="Y36" s="1" t="e">
        <f>V36/L36</f>
        <v>#DIV/0!</v>
      </c>
      <c r="Z36" s="23">
        <f t="shared" ref="Z36" si="14">M36-O36-P36</f>
        <v>0</v>
      </c>
      <c r="AA36" s="23">
        <f t="shared" ref="AA36" si="15">Q36-R36</f>
        <v>0</v>
      </c>
      <c r="AB36" s="23">
        <f t="shared" ref="AB36" si="16">Q36+T36</f>
        <v>0</v>
      </c>
      <c r="AC36" s="1" t="e">
        <f t="shared" ref="AC36" si="17">V36/AB36</f>
        <v>#DIV/0!</v>
      </c>
      <c r="AD36" s="23"/>
      <c r="AE36" s="1"/>
      <c r="AF36" s="1"/>
      <c r="AG36" s="28"/>
      <c r="AH36" s="1"/>
    </row>
    <row r="37" spans="1:60" ht="31.5" x14ac:dyDescent="0.25">
      <c r="A37">
        <v>33</v>
      </c>
      <c r="D37">
        <v>1</v>
      </c>
      <c r="E37">
        <v>1</v>
      </c>
      <c r="F37" s="10" t="s">
        <v>255</v>
      </c>
      <c r="G37" t="s">
        <v>51</v>
      </c>
      <c r="H37">
        <v>0</v>
      </c>
      <c r="I37">
        <v>0</v>
      </c>
      <c r="J37" s="5">
        <f t="shared" si="13"/>
        <v>0</v>
      </c>
      <c r="K37" s="5">
        <f t="shared" si="13"/>
        <v>0</v>
      </c>
      <c r="L37" s="5">
        <f t="shared" si="13"/>
        <v>0</v>
      </c>
      <c r="M37" s="5">
        <f t="shared" si="13"/>
        <v>0</v>
      </c>
      <c r="N37" s="5">
        <f t="shared" si="13"/>
        <v>0</v>
      </c>
      <c r="O37" s="7">
        <f t="shared" si="13"/>
        <v>0</v>
      </c>
      <c r="P37" s="5">
        <f t="shared" si="13"/>
        <v>0</v>
      </c>
      <c r="Q37" s="5">
        <f t="shared" si="13"/>
        <v>0</v>
      </c>
      <c r="R37" s="5">
        <f t="shared" si="13"/>
        <v>0</v>
      </c>
      <c r="S37" s="5">
        <f t="shared" si="13"/>
        <v>0</v>
      </c>
      <c r="T37" s="5">
        <f t="shared" si="13"/>
        <v>0</v>
      </c>
      <c r="U37" s="5">
        <f t="shared" si="13"/>
        <v>0</v>
      </c>
      <c r="V37" s="5">
        <f t="shared" si="13"/>
        <v>0</v>
      </c>
      <c r="W37" s="5">
        <f t="shared" si="13"/>
        <v>0</v>
      </c>
      <c r="X37" s="5">
        <f t="shared" si="13"/>
        <v>0</v>
      </c>
      <c r="Y37" s="1" t="e">
        <f t="shared" si="0"/>
        <v>#DIV/0!</v>
      </c>
      <c r="Z37" s="23">
        <f t="shared" si="4"/>
        <v>0</v>
      </c>
      <c r="AA37" s="23">
        <f t="shared" si="5"/>
        <v>0</v>
      </c>
      <c r="AB37" s="23">
        <f t="shared" si="6"/>
        <v>0</v>
      </c>
      <c r="AC37" s="1" t="e">
        <f t="shared" si="7"/>
        <v>#DIV/0!</v>
      </c>
      <c r="AD37" s="23">
        <f t="shared" si="8"/>
        <v>0</v>
      </c>
      <c r="AE37" s="1" t="e">
        <f t="shared" si="9"/>
        <v>#DIV/0!</v>
      </c>
      <c r="AF37" s="1" t="e">
        <f t="shared" si="10"/>
        <v>#DIV/0!</v>
      </c>
      <c r="AG37" s="28">
        <f t="shared" si="11"/>
        <v>0</v>
      </c>
      <c r="AH37" s="1" t="e">
        <f t="shared" si="3"/>
        <v>#DIV/0!</v>
      </c>
      <c r="BF37" t="s">
        <v>52</v>
      </c>
      <c r="BG37">
        <v>3</v>
      </c>
      <c r="BH37">
        <v>17</v>
      </c>
    </row>
    <row r="38" spans="1:60" ht="63" x14ac:dyDescent="0.25">
      <c r="A38">
        <v>34</v>
      </c>
      <c r="F38" s="12" t="s">
        <v>329</v>
      </c>
      <c r="G38" t="s">
        <v>168</v>
      </c>
      <c r="J38" s="5">
        <f t="shared" si="13"/>
        <v>0</v>
      </c>
      <c r="K38" s="5">
        <f t="shared" si="13"/>
        <v>0</v>
      </c>
      <c r="L38" s="5">
        <f t="shared" si="13"/>
        <v>0</v>
      </c>
      <c r="M38" s="5">
        <f t="shared" si="13"/>
        <v>0</v>
      </c>
      <c r="N38" s="5">
        <f t="shared" si="13"/>
        <v>0</v>
      </c>
      <c r="O38" s="7">
        <f t="shared" si="13"/>
        <v>0</v>
      </c>
      <c r="P38" s="5">
        <f t="shared" si="13"/>
        <v>0</v>
      </c>
      <c r="Q38" s="5">
        <f t="shared" si="13"/>
        <v>0</v>
      </c>
      <c r="R38" s="5">
        <f t="shared" si="13"/>
        <v>0</v>
      </c>
      <c r="S38" s="5">
        <f t="shared" si="13"/>
        <v>0</v>
      </c>
      <c r="T38" s="5">
        <f t="shared" si="13"/>
        <v>0</v>
      </c>
      <c r="U38" s="5">
        <f t="shared" si="13"/>
        <v>0</v>
      </c>
      <c r="V38" s="5">
        <f t="shared" si="13"/>
        <v>0</v>
      </c>
      <c r="W38" s="5">
        <f t="shared" si="13"/>
        <v>0</v>
      </c>
      <c r="X38" s="5">
        <f t="shared" si="13"/>
        <v>0</v>
      </c>
      <c r="Y38" s="1" t="e">
        <f t="shared" si="0"/>
        <v>#DIV/0!</v>
      </c>
      <c r="Z38" s="23">
        <f>M38-O38-P38</f>
        <v>0</v>
      </c>
      <c r="AA38" s="23">
        <f t="shared" ref="AA38:AA52" si="18">Q38-R38</f>
        <v>0</v>
      </c>
      <c r="AB38" s="23">
        <f>Q38+T38</f>
        <v>0</v>
      </c>
      <c r="AC38" s="1" t="e">
        <f>V38/AB38</f>
        <v>#DIV/0!</v>
      </c>
      <c r="AD38" s="23">
        <f>V38-W38</f>
        <v>0</v>
      </c>
      <c r="AE38" s="1" t="e">
        <f>AD38/AA38</f>
        <v>#DIV/0!</v>
      </c>
      <c r="AF38" s="1" t="e">
        <f>AC38-AE38</f>
        <v>#DIV/0!</v>
      </c>
      <c r="AG38" s="28">
        <f>(M38+Q38+T38)/2</f>
        <v>0</v>
      </c>
      <c r="AH38" s="1" t="e">
        <f>V38/AG38</f>
        <v>#DIV/0!</v>
      </c>
    </row>
    <row r="39" spans="1:60" ht="31.5" x14ac:dyDescent="0.25">
      <c r="A39">
        <v>35</v>
      </c>
      <c r="F39" s="12" t="s">
        <v>256</v>
      </c>
      <c r="G39" t="s">
        <v>170</v>
      </c>
      <c r="J39" s="5">
        <f t="shared" si="13"/>
        <v>0</v>
      </c>
      <c r="K39" s="5">
        <f t="shared" si="13"/>
        <v>0</v>
      </c>
      <c r="L39" s="5">
        <f t="shared" si="13"/>
        <v>0</v>
      </c>
      <c r="M39" s="5">
        <f t="shared" si="13"/>
        <v>0</v>
      </c>
      <c r="N39" s="5">
        <f t="shared" si="13"/>
        <v>0</v>
      </c>
      <c r="O39" s="7">
        <f t="shared" si="13"/>
        <v>0</v>
      </c>
      <c r="P39" s="5">
        <f t="shared" si="13"/>
        <v>0</v>
      </c>
      <c r="Q39" s="5">
        <f t="shared" si="13"/>
        <v>0</v>
      </c>
      <c r="R39" s="5">
        <f t="shared" si="13"/>
        <v>0</v>
      </c>
      <c r="S39" s="5">
        <f t="shared" si="13"/>
        <v>0</v>
      </c>
      <c r="T39" s="5">
        <f t="shared" si="13"/>
        <v>0</v>
      </c>
      <c r="U39" s="5">
        <f t="shared" si="13"/>
        <v>0</v>
      </c>
      <c r="V39" s="5">
        <f t="shared" si="13"/>
        <v>0</v>
      </c>
      <c r="W39" s="5">
        <f t="shared" si="13"/>
        <v>0</v>
      </c>
      <c r="X39" s="5">
        <f t="shared" si="13"/>
        <v>0</v>
      </c>
      <c r="Y39" s="1" t="e">
        <f t="shared" si="0"/>
        <v>#DIV/0!</v>
      </c>
      <c r="Z39" s="23">
        <f>M39-O39-P39</f>
        <v>0</v>
      </c>
      <c r="AA39" s="23">
        <f t="shared" si="18"/>
        <v>0</v>
      </c>
      <c r="AB39" s="23">
        <f>Q39+T39</f>
        <v>0</v>
      </c>
      <c r="AC39" s="1" t="e">
        <f>V39/AB39</f>
        <v>#DIV/0!</v>
      </c>
      <c r="AD39" s="23">
        <f>V39-W39</f>
        <v>0</v>
      </c>
      <c r="AE39" s="1" t="e">
        <f>AD39/AA39</f>
        <v>#DIV/0!</v>
      </c>
      <c r="AF39" s="1" t="e">
        <f>AC39-AE39</f>
        <v>#DIV/0!</v>
      </c>
      <c r="AG39" s="28">
        <f>(M39+Q39+T39)/2</f>
        <v>0</v>
      </c>
      <c r="AH39" s="1" t="e">
        <f>V39/AG39</f>
        <v>#DIV/0!</v>
      </c>
    </row>
    <row r="40" spans="1:60" s="2" customFormat="1" ht="15.75" x14ac:dyDescent="0.25">
      <c r="A40">
        <v>36</v>
      </c>
      <c r="B40"/>
      <c r="C40"/>
      <c r="D40">
        <v>2</v>
      </c>
      <c r="E40">
        <v>1</v>
      </c>
      <c r="F40" s="9" t="s">
        <v>257</v>
      </c>
      <c r="G40" s="2" t="s">
        <v>53</v>
      </c>
      <c r="H40" s="2">
        <v>0</v>
      </c>
      <c r="I40" s="2">
        <v>0</v>
      </c>
      <c r="J40" s="6">
        <f t="shared" si="13"/>
        <v>0</v>
      </c>
      <c r="K40" s="6">
        <f t="shared" si="13"/>
        <v>0</v>
      </c>
      <c r="L40" s="6">
        <f t="shared" si="13"/>
        <v>0</v>
      </c>
      <c r="M40" s="6">
        <f t="shared" si="13"/>
        <v>0</v>
      </c>
      <c r="N40" s="6">
        <f t="shared" si="13"/>
        <v>0</v>
      </c>
      <c r="O40" s="6">
        <f t="shared" si="13"/>
        <v>0</v>
      </c>
      <c r="P40" s="6">
        <f t="shared" si="13"/>
        <v>0</v>
      </c>
      <c r="Q40" s="6">
        <f t="shared" si="13"/>
        <v>0</v>
      </c>
      <c r="R40" s="6">
        <f t="shared" si="13"/>
        <v>0</v>
      </c>
      <c r="S40" s="6">
        <f t="shared" si="13"/>
        <v>0</v>
      </c>
      <c r="T40" s="6">
        <f t="shared" si="13"/>
        <v>0</v>
      </c>
      <c r="U40" s="6">
        <f t="shared" si="13"/>
        <v>0</v>
      </c>
      <c r="V40" s="6">
        <f t="shared" si="13"/>
        <v>0</v>
      </c>
      <c r="W40" s="6">
        <f t="shared" si="13"/>
        <v>0</v>
      </c>
      <c r="X40" s="6">
        <f t="shared" si="13"/>
        <v>0</v>
      </c>
      <c r="Y40" s="3" t="e">
        <f t="shared" si="0"/>
        <v>#DIV/0!</v>
      </c>
      <c r="Z40" s="25">
        <f t="shared" si="4"/>
        <v>0</v>
      </c>
      <c r="AA40" s="25">
        <f t="shared" si="18"/>
        <v>0</v>
      </c>
      <c r="AB40" s="25">
        <f t="shared" si="6"/>
        <v>0</v>
      </c>
      <c r="AC40" s="3" t="e">
        <f t="shared" si="7"/>
        <v>#DIV/0!</v>
      </c>
      <c r="AD40" s="25">
        <f t="shared" si="8"/>
        <v>0</v>
      </c>
      <c r="AE40" s="3" t="e">
        <f t="shared" si="9"/>
        <v>#DIV/0!</v>
      </c>
      <c r="AF40" s="3" t="e">
        <f t="shared" si="10"/>
        <v>#DIV/0!</v>
      </c>
      <c r="AG40" s="29">
        <f t="shared" si="11"/>
        <v>0</v>
      </c>
      <c r="AH40" s="3" t="e">
        <f t="shared" si="3"/>
        <v>#DIV/0!</v>
      </c>
      <c r="BF40" s="2" t="s">
        <v>54</v>
      </c>
      <c r="BG40" s="2">
        <v>3</v>
      </c>
      <c r="BH40" s="2">
        <v>17</v>
      </c>
    </row>
    <row r="41" spans="1:60" s="2" customFormat="1" ht="31.5" x14ac:dyDescent="0.25">
      <c r="A41">
        <v>37</v>
      </c>
      <c r="B41"/>
      <c r="C41"/>
      <c r="D41"/>
      <c r="E41"/>
      <c r="F41" s="13" t="s">
        <v>258</v>
      </c>
      <c r="G41" s="2" t="s">
        <v>172</v>
      </c>
      <c r="J41" s="6">
        <f t="shared" ref="J41:X41" si="19">VLOOKUP($A41,_30_3100,J$1)</f>
        <v>0</v>
      </c>
      <c r="K41" s="6">
        <f t="shared" si="19"/>
        <v>0</v>
      </c>
      <c r="L41" s="6">
        <f t="shared" si="19"/>
        <v>0</v>
      </c>
      <c r="M41" s="6">
        <f t="shared" si="19"/>
        <v>0</v>
      </c>
      <c r="N41" s="6">
        <f t="shared" si="19"/>
        <v>0</v>
      </c>
      <c r="O41" s="6">
        <f t="shared" si="19"/>
        <v>0</v>
      </c>
      <c r="P41" s="6">
        <f t="shared" si="19"/>
        <v>0</v>
      </c>
      <c r="Q41" s="6">
        <f t="shared" si="19"/>
        <v>0</v>
      </c>
      <c r="R41" s="6">
        <f t="shared" si="19"/>
        <v>0</v>
      </c>
      <c r="S41" s="6">
        <f t="shared" si="19"/>
        <v>0</v>
      </c>
      <c r="T41" s="6">
        <f t="shared" si="19"/>
        <v>0</v>
      </c>
      <c r="U41" s="6">
        <f t="shared" si="19"/>
        <v>0</v>
      </c>
      <c r="V41" s="6">
        <f t="shared" si="19"/>
        <v>0</v>
      </c>
      <c r="W41" s="6">
        <f t="shared" si="19"/>
        <v>0</v>
      </c>
      <c r="X41" s="6">
        <f t="shared" si="19"/>
        <v>0</v>
      </c>
      <c r="Y41" s="3" t="e">
        <f t="shared" ref="Y41:Y52" si="20">V41/L41</f>
        <v>#DIV/0!</v>
      </c>
      <c r="Z41" s="25">
        <f t="shared" ref="Z41:Z52" si="21">M41-O41-P41</f>
        <v>0</v>
      </c>
      <c r="AA41" s="25">
        <f t="shared" si="18"/>
        <v>0</v>
      </c>
      <c r="AB41" s="25">
        <f t="shared" ref="AB41:AB52" si="22">Q41+T41</f>
        <v>0</v>
      </c>
      <c r="AC41" s="3" t="e">
        <f t="shared" ref="AC41:AC52" si="23">V41/AB41</f>
        <v>#DIV/0!</v>
      </c>
      <c r="AD41" s="25">
        <f t="shared" ref="AD41:AD52" si="24">V41-W41</f>
        <v>0</v>
      </c>
      <c r="AE41" s="3" t="e">
        <f t="shared" ref="AE41:AE52" si="25">AD41/AA41</f>
        <v>#DIV/0!</v>
      </c>
      <c r="AF41" s="3" t="e">
        <f t="shared" ref="AF41:AF52" si="26">AC41-AE41</f>
        <v>#DIV/0!</v>
      </c>
      <c r="AG41" s="29">
        <f t="shared" ref="AG41:AG52" si="27">(M41+Q41+T41)/2</f>
        <v>0</v>
      </c>
      <c r="AH41" s="3" t="e">
        <f t="shared" ref="AH41:AH52" si="28">V41/AG41</f>
        <v>#DIV/0!</v>
      </c>
    </row>
    <row r="42" spans="1:60" ht="31.5" x14ac:dyDescent="0.25">
      <c r="A42">
        <v>38</v>
      </c>
      <c r="D42">
        <v>1</v>
      </c>
      <c r="E42">
        <v>1</v>
      </c>
      <c r="F42" s="10" t="s">
        <v>259</v>
      </c>
      <c r="G42" t="s">
        <v>55</v>
      </c>
      <c r="H42">
        <v>0</v>
      </c>
      <c r="I42">
        <v>0</v>
      </c>
      <c r="J42" s="5">
        <f t="shared" si="13"/>
        <v>0</v>
      </c>
      <c r="K42" s="5">
        <f t="shared" si="13"/>
        <v>0</v>
      </c>
      <c r="L42" s="5">
        <f t="shared" si="13"/>
        <v>0</v>
      </c>
      <c r="M42" s="5">
        <f t="shared" si="13"/>
        <v>0</v>
      </c>
      <c r="N42" s="5">
        <f t="shared" si="13"/>
        <v>0</v>
      </c>
      <c r="O42" s="7">
        <f t="shared" si="13"/>
        <v>0</v>
      </c>
      <c r="P42" s="5">
        <f t="shared" si="13"/>
        <v>0</v>
      </c>
      <c r="Q42" s="5">
        <f t="shared" si="13"/>
        <v>0</v>
      </c>
      <c r="R42" s="5">
        <f t="shared" si="13"/>
        <v>0</v>
      </c>
      <c r="S42" s="5">
        <f t="shared" si="13"/>
        <v>0</v>
      </c>
      <c r="T42" s="5">
        <f t="shared" si="13"/>
        <v>0</v>
      </c>
      <c r="U42" s="5">
        <f t="shared" si="13"/>
        <v>0</v>
      </c>
      <c r="V42" s="5">
        <f t="shared" si="13"/>
        <v>0</v>
      </c>
      <c r="W42" s="5">
        <f t="shared" si="13"/>
        <v>0</v>
      </c>
      <c r="X42" s="5">
        <f t="shared" si="13"/>
        <v>0</v>
      </c>
      <c r="Y42" s="1" t="e">
        <f t="shared" si="20"/>
        <v>#DIV/0!</v>
      </c>
      <c r="Z42" s="23">
        <f t="shared" si="21"/>
        <v>0</v>
      </c>
      <c r="AA42" s="23">
        <f t="shared" si="18"/>
        <v>0</v>
      </c>
      <c r="AB42" s="23">
        <f t="shared" si="22"/>
        <v>0</v>
      </c>
      <c r="AC42" s="1" t="e">
        <f t="shared" si="23"/>
        <v>#DIV/0!</v>
      </c>
      <c r="AD42" s="23">
        <f t="shared" si="24"/>
        <v>0</v>
      </c>
      <c r="AE42" s="1" t="e">
        <f t="shared" si="25"/>
        <v>#DIV/0!</v>
      </c>
      <c r="AF42" s="1" t="e">
        <f t="shared" si="26"/>
        <v>#DIV/0!</v>
      </c>
      <c r="AG42" s="28">
        <f t="shared" si="27"/>
        <v>0</v>
      </c>
      <c r="AH42" s="1" t="e">
        <f t="shared" si="28"/>
        <v>#DIV/0!</v>
      </c>
      <c r="BF42" t="s">
        <v>56</v>
      </c>
      <c r="BG42">
        <v>3</v>
      </c>
      <c r="BH42">
        <v>17</v>
      </c>
    </row>
    <row r="43" spans="1:60" s="2" customFormat="1" ht="15.75" x14ac:dyDescent="0.25">
      <c r="A43">
        <v>39</v>
      </c>
      <c r="B43"/>
      <c r="C43"/>
      <c r="D43">
        <v>2</v>
      </c>
      <c r="E43">
        <v>1</v>
      </c>
      <c r="F43" s="9" t="s">
        <v>260</v>
      </c>
      <c r="G43" s="2" t="s">
        <v>57</v>
      </c>
      <c r="H43" s="2">
        <v>0</v>
      </c>
      <c r="I43" s="2">
        <v>0</v>
      </c>
      <c r="J43" s="6">
        <f t="shared" ref="J43:X43" si="29">VLOOKUP($A43,_30_3100,J$1)</f>
        <v>0</v>
      </c>
      <c r="K43" s="6">
        <f t="shared" si="29"/>
        <v>0</v>
      </c>
      <c r="L43" s="6">
        <f t="shared" si="29"/>
        <v>0</v>
      </c>
      <c r="M43" s="6">
        <f t="shared" si="29"/>
        <v>0</v>
      </c>
      <c r="N43" s="6">
        <f t="shared" si="29"/>
        <v>0</v>
      </c>
      <c r="O43" s="6">
        <f t="shared" si="29"/>
        <v>0</v>
      </c>
      <c r="P43" s="6">
        <f t="shared" si="29"/>
        <v>0</v>
      </c>
      <c r="Q43" s="6">
        <f t="shared" si="29"/>
        <v>0</v>
      </c>
      <c r="R43" s="6">
        <f t="shared" si="29"/>
        <v>0</v>
      </c>
      <c r="S43" s="6">
        <f t="shared" si="29"/>
        <v>0</v>
      </c>
      <c r="T43" s="6">
        <f t="shared" si="29"/>
        <v>0</v>
      </c>
      <c r="U43" s="6">
        <f t="shared" si="29"/>
        <v>0</v>
      </c>
      <c r="V43" s="6">
        <f t="shared" si="29"/>
        <v>0</v>
      </c>
      <c r="W43" s="6">
        <f t="shared" si="29"/>
        <v>0</v>
      </c>
      <c r="X43" s="6">
        <f t="shared" si="29"/>
        <v>0</v>
      </c>
      <c r="Y43" s="3" t="e">
        <f t="shared" si="20"/>
        <v>#DIV/0!</v>
      </c>
      <c r="Z43" s="25">
        <f t="shared" si="21"/>
        <v>0</v>
      </c>
      <c r="AA43" s="25">
        <f t="shared" si="18"/>
        <v>0</v>
      </c>
      <c r="AB43" s="25">
        <f t="shared" si="22"/>
        <v>0</v>
      </c>
      <c r="AC43" s="3" t="e">
        <f t="shared" si="23"/>
        <v>#DIV/0!</v>
      </c>
      <c r="AD43" s="25">
        <f t="shared" si="24"/>
        <v>0</v>
      </c>
      <c r="AE43" s="3" t="e">
        <f t="shared" si="25"/>
        <v>#DIV/0!</v>
      </c>
      <c r="AF43" s="3" t="e">
        <f t="shared" si="26"/>
        <v>#DIV/0!</v>
      </c>
      <c r="AG43" s="29">
        <f t="shared" si="27"/>
        <v>0</v>
      </c>
      <c r="AH43" s="3" t="e">
        <f t="shared" si="28"/>
        <v>#DIV/0!</v>
      </c>
      <c r="BF43" s="2" t="s">
        <v>58</v>
      </c>
      <c r="BG43" s="2">
        <v>3</v>
      </c>
      <c r="BH43" s="2">
        <v>17</v>
      </c>
    </row>
    <row r="44" spans="1:60" ht="31.5" x14ac:dyDescent="0.25">
      <c r="A44">
        <v>40</v>
      </c>
      <c r="D44">
        <v>1</v>
      </c>
      <c r="E44">
        <v>1</v>
      </c>
      <c r="F44" s="10" t="s">
        <v>261</v>
      </c>
      <c r="G44" t="s">
        <v>59</v>
      </c>
      <c r="H44">
        <v>0</v>
      </c>
      <c r="I44">
        <v>0</v>
      </c>
      <c r="J44" s="5">
        <f t="shared" si="13"/>
        <v>0</v>
      </c>
      <c r="K44" s="5">
        <f t="shared" si="13"/>
        <v>0</v>
      </c>
      <c r="L44" s="5">
        <f t="shared" si="13"/>
        <v>0</v>
      </c>
      <c r="M44" s="5">
        <f t="shared" si="13"/>
        <v>0</v>
      </c>
      <c r="N44" s="5">
        <f t="shared" si="13"/>
        <v>0</v>
      </c>
      <c r="O44" s="7">
        <f t="shared" si="13"/>
        <v>0</v>
      </c>
      <c r="P44" s="5">
        <f t="shared" si="13"/>
        <v>0</v>
      </c>
      <c r="Q44" s="5">
        <f t="shared" si="13"/>
        <v>0</v>
      </c>
      <c r="R44" s="5">
        <f t="shared" si="13"/>
        <v>0</v>
      </c>
      <c r="S44" s="5">
        <f t="shared" si="13"/>
        <v>0</v>
      </c>
      <c r="T44" s="5">
        <f t="shared" si="13"/>
        <v>0</v>
      </c>
      <c r="U44" s="5">
        <f t="shared" si="13"/>
        <v>0</v>
      </c>
      <c r="V44" s="5">
        <f t="shared" si="13"/>
        <v>0</v>
      </c>
      <c r="W44" s="5">
        <f t="shared" si="13"/>
        <v>0</v>
      </c>
      <c r="X44" s="5">
        <f t="shared" si="13"/>
        <v>0</v>
      </c>
      <c r="Y44" s="1" t="e">
        <f t="shared" si="20"/>
        <v>#DIV/0!</v>
      </c>
      <c r="Z44" s="23">
        <f t="shared" si="21"/>
        <v>0</v>
      </c>
      <c r="AA44" s="23">
        <f t="shared" si="18"/>
        <v>0</v>
      </c>
      <c r="AB44" s="23">
        <f t="shared" si="22"/>
        <v>0</v>
      </c>
      <c r="AC44" s="1" t="e">
        <f t="shared" si="23"/>
        <v>#DIV/0!</v>
      </c>
      <c r="AD44" s="23">
        <f t="shared" si="24"/>
        <v>0</v>
      </c>
      <c r="AE44" s="1" t="e">
        <f t="shared" si="25"/>
        <v>#DIV/0!</v>
      </c>
      <c r="AF44" s="1" t="e">
        <f t="shared" si="26"/>
        <v>#DIV/0!</v>
      </c>
      <c r="AG44" s="28">
        <f t="shared" si="27"/>
        <v>0</v>
      </c>
      <c r="AH44" s="1" t="e">
        <f t="shared" si="28"/>
        <v>#DIV/0!</v>
      </c>
      <c r="BF44" t="s">
        <v>60</v>
      </c>
      <c r="BG44">
        <v>3</v>
      </c>
      <c r="BH44">
        <v>17</v>
      </c>
    </row>
    <row r="45" spans="1:60" ht="31.5" x14ac:dyDescent="0.25">
      <c r="A45">
        <v>41</v>
      </c>
      <c r="F45" s="12" t="s">
        <v>262</v>
      </c>
      <c r="G45" t="s">
        <v>174</v>
      </c>
      <c r="J45" s="5">
        <f t="shared" ref="J45:X60" si="30">VLOOKUP($A45,_30_3100,J$1)</f>
        <v>0</v>
      </c>
      <c r="K45" s="5">
        <f t="shared" si="30"/>
        <v>0</v>
      </c>
      <c r="L45" s="5">
        <f t="shared" si="30"/>
        <v>0</v>
      </c>
      <c r="M45" s="5">
        <f t="shared" si="30"/>
        <v>0</v>
      </c>
      <c r="N45" s="5">
        <f t="shared" si="30"/>
        <v>0</v>
      </c>
      <c r="O45" s="7">
        <f t="shared" si="30"/>
        <v>0</v>
      </c>
      <c r="P45" s="5">
        <f t="shared" si="30"/>
        <v>0</v>
      </c>
      <c r="Q45" s="5">
        <f t="shared" si="30"/>
        <v>0</v>
      </c>
      <c r="R45" s="5">
        <f t="shared" si="30"/>
        <v>0</v>
      </c>
      <c r="S45" s="5">
        <f t="shared" si="30"/>
        <v>0</v>
      </c>
      <c r="T45" s="5">
        <f t="shared" si="30"/>
        <v>0</v>
      </c>
      <c r="U45" s="5">
        <f t="shared" si="30"/>
        <v>0</v>
      </c>
      <c r="V45" s="5">
        <f t="shared" si="30"/>
        <v>0</v>
      </c>
      <c r="W45" s="5">
        <f t="shared" si="30"/>
        <v>0</v>
      </c>
      <c r="X45" s="5">
        <f t="shared" si="30"/>
        <v>0</v>
      </c>
      <c r="Y45" s="1" t="e">
        <f t="shared" si="20"/>
        <v>#DIV/0!</v>
      </c>
      <c r="Z45" s="23">
        <f t="shared" si="21"/>
        <v>0</v>
      </c>
      <c r="AA45" s="23">
        <f t="shared" si="18"/>
        <v>0</v>
      </c>
      <c r="AB45" s="23">
        <f t="shared" si="22"/>
        <v>0</v>
      </c>
      <c r="AC45" s="1" t="e">
        <f t="shared" si="23"/>
        <v>#DIV/0!</v>
      </c>
      <c r="AD45" s="23">
        <f t="shared" si="24"/>
        <v>0</v>
      </c>
      <c r="AE45" s="1" t="e">
        <f t="shared" si="25"/>
        <v>#DIV/0!</v>
      </c>
      <c r="AF45" s="1" t="e">
        <f t="shared" si="26"/>
        <v>#DIV/0!</v>
      </c>
      <c r="AG45" s="28">
        <f t="shared" si="27"/>
        <v>0</v>
      </c>
      <c r="AH45" s="1" t="e">
        <f t="shared" si="28"/>
        <v>#DIV/0!</v>
      </c>
    </row>
    <row r="46" spans="1:60" ht="31.5" x14ac:dyDescent="0.25">
      <c r="A46">
        <v>42</v>
      </c>
      <c r="F46" s="12" t="s">
        <v>263</v>
      </c>
      <c r="G46" t="s">
        <v>176</v>
      </c>
      <c r="J46" s="5">
        <f t="shared" si="30"/>
        <v>0</v>
      </c>
      <c r="K46" s="5">
        <f t="shared" si="30"/>
        <v>0</v>
      </c>
      <c r="L46" s="5">
        <f t="shared" si="30"/>
        <v>0</v>
      </c>
      <c r="M46" s="5">
        <f t="shared" si="30"/>
        <v>0</v>
      </c>
      <c r="N46" s="5">
        <f t="shared" si="30"/>
        <v>0</v>
      </c>
      <c r="O46" s="7">
        <f t="shared" si="30"/>
        <v>0</v>
      </c>
      <c r="P46" s="5">
        <f t="shared" si="30"/>
        <v>0</v>
      </c>
      <c r="Q46" s="5">
        <f t="shared" si="30"/>
        <v>0</v>
      </c>
      <c r="R46" s="5">
        <f t="shared" si="30"/>
        <v>0</v>
      </c>
      <c r="S46" s="5">
        <f t="shared" si="30"/>
        <v>0</v>
      </c>
      <c r="T46" s="5">
        <f t="shared" si="30"/>
        <v>0</v>
      </c>
      <c r="U46" s="5">
        <f t="shared" si="30"/>
        <v>0</v>
      </c>
      <c r="V46" s="5">
        <f t="shared" si="30"/>
        <v>0</v>
      </c>
      <c r="W46" s="5">
        <f t="shared" si="30"/>
        <v>0</v>
      </c>
      <c r="X46" s="5">
        <f t="shared" si="30"/>
        <v>0</v>
      </c>
      <c r="Y46" s="1" t="e">
        <f t="shared" si="20"/>
        <v>#DIV/0!</v>
      </c>
      <c r="Z46" s="23">
        <f t="shared" si="21"/>
        <v>0</v>
      </c>
      <c r="AA46" s="23">
        <f t="shared" si="18"/>
        <v>0</v>
      </c>
      <c r="AB46" s="23">
        <f t="shared" si="22"/>
        <v>0</v>
      </c>
      <c r="AC46" s="1" t="e">
        <f t="shared" si="23"/>
        <v>#DIV/0!</v>
      </c>
      <c r="AD46" s="23">
        <f t="shared" si="24"/>
        <v>0</v>
      </c>
      <c r="AE46" s="1" t="e">
        <f t="shared" si="25"/>
        <v>#DIV/0!</v>
      </c>
      <c r="AF46" s="1" t="e">
        <f t="shared" si="26"/>
        <v>#DIV/0!</v>
      </c>
      <c r="AG46" s="28">
        <f t="shared" si="27"/>
        <v>0</v>
      </c>
      <c r="AH46" s="1" t="e">
        <f t="shared" si="28"/>
        <v>#DIV/0!</v>
      </c>
    </row>
    <row r="47" spans="1:60" ht="15.75" x14ac:dyDescent="0.25">
      <c r="A47">
        <v>43</v>
      </c>
      <c r="F47" s="12" t="s">
        <v>264</v>
      </c>
      <c r="G47" t="s">
        <v>178</v>
      </c>
      <c r="J47" s="5">
        <f t="shared" si="30"/>
        <v>0</v>
      </c>
      <c r="K47" s="5">
        <f t="shared" si="30"/>
        <v>0</v>
      </c>
      <c r="L47" s="5">
        <f t="shared" si="30"/>
        <v>0</v>
      </c>
      <c r="M47" s="5">
        <f t="shared" si="30"/>
        <v>0</v>
      </c>
      <c r="N47" s="5">
        <f t="shared" si="30"/>
        <v>0</v>
      </c>
      <c r="O47" s="7">
        <f t="shared" si="30"/>
        <v>0</v>
      </c>
      <c r="P47" s="5">
        <f t="shared" si="30"/>
        <v>0</v>
      </c>
      <c r="Q47" s="5">
        <f t="shared" si="30"/>
        <v>0</v>
      </c>
      <c r="R47" s="5">
        <f t="shared" si="30"/>
        <v>0</v>
      </c>
      <c r="S47" s="5">
        <f t="shared" si="30"/>
        <v>0</v>
      </c>
      <c r="T47" s="5">
        <f t="shared" si="30"/>
        <v>0</v>
      </c>
      <c r="U47" s="5">
        <f t="shared" si="30"/>
        <v>0</v>
      </c>
      <c r="V47" s="5">
        <f t="shared" si="30"/>
        <v>0</v>
      </c>
      <c r="W47" s="5">
        <f t="shared" si="30"/>
        <v>0</v>
      </c>
      <c r="X47" s="5">
        <f t="shared" si="30"/>
        <v>0</v>
      </c>
      <c r="Y47" s="1" t="e">
        <f t="shared" si="20"/>
        <v>#DIV/0!</v>
      </c>
      <c r="Z47" s="23">
        <f t="shared" si="21"/>
        <v>0</v>
      </c>
      <c r="AA47" s="23">
        <f t="shared" si="18"/>
        <v>0</v>
      </c>
      <c r="AB47" s="23">
        <f t="shared" si="22"/>
        <v>0</v>
      </c>
      <c r="AC47" s="1" t="e">
        <f t="shared" si="23"/>
        <v>#DIV/0!</v>
      </c>
      <c r="AD47" s="23">
        <f t="shared" si="24"/>
        <v>0</v>
      </c>
      <c r="AE47" s="1" t="e">
        <f t="shared" si="25"/>
        <v>#DIV/0!</v>
      </c>
      <c r="AF47" s="1" t="e">
        <f t="shared" si="26"/>
        <v>#DIV/0!</v>
      </c>
      <c r="AG47" s="28">
        <f t="shared" si="27"/>
        <v>0</v>
      </c>
      <c r="AH47" s="1" t="e">
        <f t="shared" si="28"/>
        <v>#DIV/0!</v>
      </c>
    </row>
    <row r="48" spans="1:60" ht="15.75" x14ac:dyDescent="0.25">
      <c r="A48">
        <v>44</v>
      </c>
      <c r="F48" s="12" t="s">
        <v>265</v>
      </c>
      <c r="G48" t="s">
        <v>180</v>
      </c>
      <c r="J48" s="5">
        <f>VLOOKUP($A48,_30_3100,J$1)</f>
        <v>0</v>
      </c>
      <c r="K48" s="5">
        <f t="shared" si="30"/>
        <v>0</v>
      </c>
      <c r="L48" s="5">
        <f t="shared" si="30"/>
        <v>0</v>
      </c>
      <c r="M48" s="5">
        <f t="shared" si="30"/>
        <v>0</v>
      </c>
      <c r="N48" s="5">
        <f t="shared" si="30"/>
        <v>0</v>
      </c>
      <c r="O48" s="7">
        <f t="shared" si="30"/>
        <v>0</v>
      </c>
      <c r="P48" s="5">
        <f t="shared" si="30"/>
        <v>0</v>
      </c>
      <c r="Q48" s="5">
        <f t="shared" si="30"/>
        <v>0</v>
      </c>
      <c r="R48" s="5">
        <f t="shared" si="30"/>
        <v>0</v>
      </c>
      <c r="S48" s="5">
        <f t="shared" si="30"/>
        <v>0</v>
      </c>
      <c r="T48" s="5">
        <f t="shared" si="30"/>
        <v>0</v>
      </c>
      <c r="U48" s="5">
        <f t="shared" si="30"/>
        <v>0</v>
      </c>
      <c r="V48" s="5">
        <f t="shared" si="30"/>
        <v>0</v>
      </c>
      <c r="W48" s="5">
        <f t="shared" si="30"/>
        <v>0</v>
      </c>
      <c r="X48" s="5">
        <f t="shared" si="30"/>
        <v>0</v>
      </c>
      <c r="Y48" s="1" t="e">
        <f t="shared" si="20"/>
        <v>#DIV/0!</v>
      </c>
      <c r="Z48" s="23">
        <f t="shared" si="21"/>
        <v>0</v>
      </c>
      <c r="AA48" s="23">
        <f t="shared" si="18"/>
        <v>0</v>
      </c>
      <c r="AB48" s="23">
        <f t="shared" si="22"/>
        <v>0</v>
      </c>
      <c r="AC48" s="1" t="e">
        <f t="shared" si="23"/>
        <v>#DIV/0!</v>
      </c>
      <c r="AD48" s="23">
        <f t="shared" si="24"/>
        <v>0</v>
      </c>
      <c r="AE48" s="1" t="e">
        <f t="shared" si="25"/>
        <v>#DIV/0!</v>
      </c>
      <c r="AF48" s="1" t="e">
        <f t="shared" si="26"/>
        <v>#DIV/0!</v>
      </c>
      <c r="AG48" s="28">
        <f t="shared" si="27"/>
        <v>0</v>
      </c>
      <c r="AH48" s="1" t="e">
        <f t="shared" si="28"/>
        <v>#DIV/0!</v>
      </c>
    </row>
    <row r="49" spans="1:60" ht="31.5" x14ac:dyDescent="0.25">
      <c r="A49">
        <v>45</v>
      </c>
      <c r="F49" s="12" t="s">
        <v>266</v>
      </c>
      <c r="G49" t="s">
        <v>182</v>
      </c>
      <c r="J49" s="5">
        <f>VLOOKUP($A49,_30_3100,J$1)</f>
        <v>0</v>
      </c>
      <c r="K49" s="5">
        <f t="shared" si="30"/>
        <v>0</v>
      </c>
      <c r="L49" s="5">
        <f t="shared" si="30"/>
        <v>0</v>
      </c>
      <c r="M49" s="5">
        <f t="shared" si="30"/>
        <v>0</v>
      </c>
      <c r="N49" s="5">
        <f t="shared" si="30"/>
        <v>0</v>
      </c>
      <c r="O49" s="7">
        <f t="shared" si="30"/>
        <v>0</v>
      </c>
      <c r="P49" s="5">
        <f t="shared" si="30"/>
        <v>0</v>
      </c>
      <c r="Q49" s="5">
        <f t="shared" si="30"/>
        <v>0</v>
      </c>
      <c r="R49" s="5">
        <f t="shared" si="30"/>
        <v>0</v>
      </c>
      <c r="S49" s="5">
        <f t="shared" si="30"/>
        <v>0</v>
      </c>
      <c r="T49" s="5">
        <f t="shared" si="30"/>
        <v>0</v>
      </c>
      <c r="U49" s="5">
        <f t="shared" si="30"/>
        <v>0</v>
      </c>
      <c r="V49" s="5">
        <f t="shared" si="30"/>
        <v>0</v>
      </c>
      <c r="W49" s="5">
        <f t="shared" si="30"/>
        <v>0</v>
      </c>
      <c r="X49" s="5">
        <f t="shared" si="30"/>
        <v>0</v>
      </c>
      <c r="Y49" s="1" t="e">
        <f t="shared" si="20"/>
        <v>#DIV/0!</v>
      </c>
      <c r="Z49" s="23">
        <f t="shared" si="21"/>
        <v>0</v>
      </c>
      <c r="AA49" s="23">
        <f t="shared" si="18"/>
        <v>0</v>
      </c>
      <c r="AB49" s="23">
        <f t="shared" si="22"/>
        <v>0</v>
      </c>
      <c r="AC49" s="1" t="e">
        <f t="shared" si="23"/>
        <v>#DIV/0!</v>
      </c>
      <c r="AD49" s="23">
        <f t="shared" si="24"/>
        <v>0</v>
      </c>
      <c r="AE49" s="1" t="e">
        <f t="shared" si="25"/>
        <v>#DIV/0!</v>
      </c>
      <c r="AF49" s="1" t="e">
        <f t="shared" si="26"/>
        <v>#DIV/0!</v>
      </c>
      <c r="AG49" s="28">
        <f t="shared" si="27"/>
        <v>0</v>
      </c>
      <c r="AH49" s="1" t="e">
        <f t="shared" si="28"/>
        <v>#DIV/0!</v>
      </c>
    </row>
    <row r="50" spans="1:60" ht="47.25" x14ac:dyDescent="0.25">
      <c r="A50">
        <v>46</v>
      </c>
      <c r="F50" s="12" t="s">
        <v>330</v>
      </c>
      <c r="G50" t="s">
        <v>184</v>
      </c>
      <c r="J50" s="5">
        <f>VLOOKUP($A50,_30_3100,J$1)</f>
        <v>0</v>
      </c>
      <c r="K50" s="5">
        <f t="shared" si="30"/>
        <v>0</v>
      </c>
      <c r="L50" s="5">
        <f t="shared" si="30"/>
        <v>0</v>
      </c>
      <c r="M50" s="5">
        <f t="shared" si="30"/>
        <v>0</v>
      </c>
      <c r="N50" s="5">
        <f t="shared" si="30"/>
        <v>0</v>
      </c>
      <c r="O50" s="7">
        <f t="shared" si="30"/>
        <v>0</v>
      </c>
      <c r="P50" s="5">
        <f t="shared" si="30"/>
        <v>0</v>
      </c>
      <c r="Q50" s="5">
        <f t="shared" si="30"/>
        <v>0</v>
      </c>
      <c r="R50" s="5">
        <f t="shared" si="30"/>
        <v>0</v>
      </c>
      <c r="S50" s="5">
        <f t="shared" si="30"/>
        <v>0</v>
      </c>
      <c r="T50" s="5">
        <f t="shared" si="30"/>
        <v>0</v>
      </c>
      <c r="U50" s="5">
        <f t="shared" si="30"/>
        <v>0</v>
      </c>
      <c r="V50" s="5">
        <f t="shared" si="30"/>
        <v>0</v>
      </c>
      <c r="W50" s="5">
        <f t="shared" si="30"/>
        <v>0</v>
      </c>
      <c r="X50" s="5">
        <f t="shared" si="30"/>
        <v>0</v>
      </c>
      <c r="Y50" s="1" t="e">
        <f t="shared" si="20"/>
        <v>#DIV/0!</v>
      </c>
      <c r="Z50" s="23">
        <f t="shared" si="21"/>
        <v>0</v>
      </c>
      <c r="AA50" s="23">
        <f t="shared" si="18"/>
        <v>0</v>
      </c>
      <c r="AB50" s="23">
        <f t="shared" si="22"/>
        <v>0</v>
      </c>
      <c r="AC50" s="1" t="e">
        <f t="shared" si="23"/>
        <v>#DIV/0!</v>
      </c>
      <c r="AD50" s="23">
        <f t="shared" si="24"/>
        <v>0</v>
      </c>
      <c r="AE50" s="1" t="e">
        <f t="shared" si="25"/>
        <v>#DIV/0!</v>
      </c>
      <c r="AF50" s="1" t="e">
        <f t="shared" si="26"/>
        <v>#DIV/0!</v>
      </c>
      <c r="AG50" s="28">
        <f t="shared" si="27"/>
        <v>0</v>
      </c>
      <c r="AH50" s="1" t="e">
        <f t="shared" si="28"/>
        <v>#DIV/0!</v>
      </c>
    </row>
    <row r="51" spans="1:60" ht="31.5" x14ac:dyDescent="0.25">
      <c r="A51">
        <v>47</v>
      </c>
      <c r="F51" s="12" t="s">
        <v>267</v>
      </c>
      <c r="G51" t="s">
        <v>186</v>
      </c>
      <c r="J51" s="5">
        <f>VLOOKUP($A51,_30_3100,J$1)</f>
        <v>0</v>
      </c>
      <c r="K51" s="5">
        <f t="shared" si="30"/>
        <v>0</v>
      </c>
      <c r="L51" s="5">
        <f t="shared" si="30"/>
        <v>0</v>
      </c>
      <c r="M51" s="5">
        <f t="shared" si="30"/>
        <v>0</v>
      </c>
      <c r="N51" s="5">
        <f t="shared" si="30"/>
        <v>0</v>
      </c>
      <c r="O51" s="7">
        <f t="shared" si="30"/>
        <v>0</v>
      </c>
      <c r="P51" s="5">
        <f t="shared" si="30"/>
        <v>0</v>
      </c>
      <c r="Q51" s="5">
        <f t="shared" si="30"/>
        <v>0</v>
      </c>
      <c r="R51" s="5">
        <f t="shared" si="30"/>
        <v>0</v>
      </c>
      <c r="S51" s="5">
        <f t="shared" si="30"/>
        <v>0</v>
      </c>
      <c r="T51" s="5">
        <f t="shared" si="30"/>
        <v>0</v>
      </c>
      <c r="U51" s="5">
        <f t="shared" si="30"/>
        <v>0</v>
      </c>
      <c r="V51" s="5">
        <f t="shared" si="30"/>
        <v>0</v>
      </c>
      <c r="W51" s="5">
        <f t="shared" si="30"/>
        <v>0</v>
      </c>
      <c r="X51" s="5">
        <f t="shared" si="30"/>
        <v>0</v>
      </c>
      <c r="Y51" s="1" t="e">
        <f t="shared" si="20"/>
        <v>#DIV/0!</v>
      </c>
      <c r="Z51" s="23">
        <f t="shared" si="21"/>
        <v>0</v>
      </c>
      <c r="AA51" s="23">
        <f t="shared" si="18"/>
        <v>0</v>
      </c>
      <c r="AB51" s="23">
        <f t="shared" si="22"/>
        <v>0</v>
      </c>
      <c r="AC51" s="1" t="e">
        <f t="shared" si="23"/>
        <v>#DIV/0!</v>
      </c>
      <c r="AD51" s="23">
        <f t="shared" si="24"/>
        <v>0</v>
      </c>
      <c r="AE51" s="1" t="e">
        <f t="shared" si="25"/>
        <v>#DIV/0!</v>
      </c>
      <c r="AF51" s="1" t="e">
        <f t="shared" si="26"/>
        <v>#DIV/0!</v>
      </c>
      <c r="AG51" s="28">
        <f t="shared" si="27"/>
        <v>0</v>
      </c>
      <c r="AH51" s="1" t="e">
        <f t="shared" si="28"/>
        <v>#DIV/0!</v>
      </c>
    </row>
    <row r="52" spans="1:60" s="2" customFormat="1" ht="15.75" x14ac:dyDescent="0.25">
      <c r="A52">
        <v>48</v>
      </c>
      <c r="B52"/>
      <c r="C52"/>
      <c r="D52">
        <v>2</v>
      </c>
      <c r="E52">
        <v>1</v>
      </c>
      <c r="F52" s="9" t="s">
        <v>268</v>
      </c>
      <c r="G52" s="2" t="s">
        <v>61</v>
      </c>
      <c r="H52" s="2">
        <v>0</v>
      </c>
      <c r="I52" s="2">
        <v>0</v>
      </c>
      <c r="J52" s="6">
        <f t="shared" ref="J52:X52" si="31">VLOOKUP($A52,_30_3100,J$1)</f>
        <v>0</v>
      </c>
      <c r="K52" s="6">
        <f t="shared" si="31"/>
        <v>0</v>
      </c>
      <c r="L52" s="6">
        <f t="shared" si="31"/>
        <v>0</v>
      </c>
      <c r="M52" s="6">
        <f t="shared" si="31"/>
        <v>0</v>
      </c>
      <c r="N52" s="6">
        <f t="shared" si="31"/>
        <v>0</v>
      </c>
      <c r="O52" s="6">
        <f t="shared" si="31"/>
        <v>0</v>
      </c>
      <c r="P52" s="6">
        <f t="shared" si="31"/>
        <v>0</v>
      </c>
      <c r="Q52" s="6">
        <f t="shared" si="31"/>
        <v>0</v>
      </c>
      <c r="R52" s="6">
        <f t="shared" si="31"/>
        <v>0</v>
      </c>
      <c r="S52" s="6">
        <f t="shared" si="31"/>
        <v>0</v>
      </c>
      <c r="T52" s="6">
        <f t="shared" si="31"/>
        <v>0</v>
      </c>
      <c r="U52" s="6">
        <f t="shared" si="31"/>
        <v>0</v>
      </c>
      <c r="V52" s="6">
        <f t="shared" si="31"/>
        <v>0</v>
      </c>
      <c r="W52" s="6">
        <f t="shared" si="31"/>
        <v>0</v>
      </c>
      <c r="X52" s="6">
        <f t="shared" si="31"/>
        <v>0</v>
      </c>
      <c r="Y52" s="3" t="e">
        <f t="shared" si="20"/>
        <v>#DIV/0!</v>
      </c>
      <c r="Z52" s="25">
        <f t="shared" si="21"/>
        <v>0</v>
      </c>
      <c r="AA52" s="25">
        <f t="shared" si="18"/>
        <v>0</v>
      </c>
      <c r="AB52" s="25">
        <f t="shared" si="22"/>
        <v>0</v>
      </c>
      <c r="AC52" s="3" t="e">
        <f t="shared" si="23"/>
        <v>#DIV/0!</v>
      </c>
      <c r="AD52" s="25">
        <f t="shared" si="24"/>
        <v>0</v>
      </c>
      <c r="AE52" s="3" t="e">
        <f t="shared" si="25"/>
        <v>#DIV/0!</v>
      </c>
      <c r="AF52" s="3" t="e">
        <f t="shared" si="26"/>
        <v>#DIV/0!</v>
      </c>
      <c r="AG52" s="29">
        <f t="shared" si="27"/>
        <v>0</v>
      </c>
      <c r="AH52" s="3" t="e">
        <f t="shared" si="28"/>
        <v>#DIV/0!</v>
      </c>
      <c r="BF52" s="2" t="s">
        <v>62</v>
      </c>
      <c r="BG52" s="2">
        <v>3</v>
      </c>
      <c r="BH52" s="2">
        <v>17</v>
      </c>
    </row>
    <row r="53" spans="1:60" ht="31.5" x14ac:dyDescent="0.25">
      <c r="A53">
        <v>49</v>
      </c>
      <c r="D53">
        <v>1</v>
      </c>
      <c r="E53">
        <v>1</v>
      </c>
      <c r="F53" s="10" t="s">
        <v>269</v>
      </c>
      <c r="G53" t="s">
        <v>63</v>
      </c>
      <c r="H53">
        <v>0</v>
      </c>
      <c r="I53">
        <v>0</v>
      </c>
      <c r="J53" s="5">
        <f>VLOOKUP($A53,_30_3100,J$1)</f>
        <v>0</v>
      </c>
      <c r="K53" s="5">
        <f t="shared" si="30"/>
        <v>0</v>
      </c>
      <c r="L53" s="5">
        <f t="shared" si="30"/>
        <v>0</v>
      </c>
      <c r="M53" s="5">
        <f t="shared" si="30"/>
        <v>0</v>
      </c>
      <c r="N53" s="5">
        <f t="shared" si="30"/>
        <v>0</v>
      </c>
      <c r="O53" s="7">
        <f t="shared" si="30"/>
        <v>0</v>
      </c>
      <c r="P53" s="5">
        <f t="shared" si="30"/>
        <v>0</v>
      </c>
      <c r="Q53" s="5">
        <f t="shared" si="30"/>
        <v>0</v>
      </c>
      <c r="R53" s="5">
        <f t="shared" si="30"/>
        <v>0</v>
      </c>
      <c r="S53" s="5">
        <f t="shared" si="30"/>
        <v>0</v>
      </c>
      <c r="T53" s="5">
        <f t="shared" si="30"/>
        <v>0</v>
      </c>
      <c r="U53" s="5">
        <f t="shared" si="30"/>
        <v>0</v>
      </c>
      <c r="V53" s="5">
        <f t="shared" si="30"/>
        <v>0</v>
      </c>
      <c r="W53" s="5">
        <f t="shared" si="30"/>
        <v>0</v>
      </c>
      <c r="X53" s="5">
        <f t="shared" si="30"/>
        <v>0</v>
      </c>
      <c r="Y53" s="1" t="e">
        <f t="shared" ref="Y53:Y64" si="32">V53/L53</f>
        <v>#DIV/0!</v>
      </c>
      <c r="Z53" s="23">
        <f t="shared" si="4"/>
        <v>0</v>
      </c>
      <c r="AA53" s="23">
        <f t="shared" si="5"/>
        <v>0</v>
      </c>
      <c r="AB53" s="23">
        <f t="shared" si="6"/>
        <v>0</v>
      </c>
      <c r="AC53" s="1" t="e">
        <f t="shared" si="7"/>
        <v>#DIV/0!</v>
      </c>
      <c r="AD53" s="23">
        <f t="shared" si="8"/>
        <v>0</v>
      </c>
      <c r="AE53" s="1" t="e">
        <f t="shared" si="9"/>
        <v>#DIV/0!</v>
      </c>
      <c r="AF53" s="1" t="e">
        <f t="shared" si="10"/>
        <v>#DIV/0!</v>
      </c>
      <c r="AG53" s="28">
        <f t="shared" si="11"/>
        <v>0</v>
      </c>
      <c r="AH53" s="1" t="e">
        <f t="shared" si="3"/>
        <v>#DIV/0!</v>
      </c>
      <c r="BF53" t="s">
        <v>64</v>
      </c>
      <c r="BG53">
        <v>3</v>
      </c>
      <c r="BH53">
        <v>17</v>
      </c>
    </row>
    <row r="54" spans="1:60" ht="47.25" x14ac:dyDescent="0.25">
      <c r="A54">
        <v>50</v>
      </c>
      <c r="F54" s="12" t="s">
        <v>331</v>
      </c>
      <c r="G54" t="s">
        <v>188</v>
      </c>
      <c r="J54" s="5">
        <f>VLOOKUP($A54,_30_3100,J$1)</f>
        <v>0</v>
      </c>
      <c r="K54" s="5">
        <f t="shared" si="30"/>
        <v>0</v>
      </c>
      <c r="L54" s="5">
        <f t="shared" si="30"/>
        <v>0</v>
      </c>
      <c r="M54" s="5">
        <f t="shared" si="30"/>
        <v>0</v>
      </c>
      <c r="N54" s="5">
        <f t="shared" si="30"/>
        <v>0</v>
      </c>
      <c r="O54" s="7">
        <f t="shared" si="30"/>
        <v>0</v>
      </c>
      <c r="P54" s="5">
        <f t="shared" si="30"/>
        <v>0</v>
      </c>
      <c r="Q54" s="5">
        <f t="shared" si="30"/>
        <v>0</v>
      </c>
      <c r="R54" s="5">
        <f t="shared" si="30"/>
        <v>0</v>
      </c>
      <c r="S54" s="5">
        <f t="shared" si="30"/>
        <v>0</v>
      </c>
      <c r="T54" s="5">
        <f t="shared" si="30"/>
        <v>0</v>
      </c>
      <c r="U54" s="5">
        <f t="shared" si="30"/>
        <v>0</v>
      </c>
      <c r="V54" s="5">
        <f t="shared" si="30"/>
        <v>0</v>
      </c>
      <c r="W54" s="5">
        <f t="shared" si="30"/>
        <v>0</v>
      </c>
      <c r="X54" s="5">
        <f t="shared" si="30"/>
        <v>0</v>
      </c>
      <c r="Y54" s="1" t="e">
        <f t="shared" si="32"/>
        <v>#DIV/0!</v>
      </c>
      <c r="Z54" s="23">
        <f t="shared" si="4"/>
        <v>0</v>
      </c>
      <c r="AA54" s="23">
        <f t="shared" si="5"/>
        <v>0</v>
      </c>
      <c r="AB54" s="23">
        <f t="shared" si="6"/>
        <v>0</v>
      </c>
      <c r="AC54" s="1" t="e">
        <f t="shared" si="7"/>
        <v>#DIV/0!</v>
      </c>
      <c r="AD54" s="23">
        <f t="shared" si="8"/>
        <v>0</v>
      </c>
      <c r="AE54" s="1" t="e">
        <f t="shared" si="9"/>
        <v>#DIV/0!</v>
      </c>
      <c r="AF54" s="1" t="e">
        <f t="shared" si="10"/>
        <v>#DIV/0!</v>
      </c>
      <c r="AG54" s="28">
        <f t="shared" si="11"/>
        <v>0</v>
      </c>
      <c r="AH54" s="1" t="e">
        <f t="shared" si="3"/>
        <v>#DIV/0!</v>
      </c>
    </row>
    <row r="55" spans="1:60" s="2" customFormat="1" ht="31.5" x14ac:dyDescent="0.25">
      <c r="A55">
        <v>51</v>
      </c>
      <c r="B55"/>
      <c r="C55"/>
      <c r="D55">
        <v>2</v>
      </c>
      <c r="E55">
        <v>1</v>
      </c>
      <c r="F55" s="9" t="s">
        <v>270</v>
      </c>
      <c r="G55" s="2" t="s">
        <v>65</v>
      </c>
      <c r="H55" s="2">
        <v>0</v>
      </c>
      <c r="I55" s="2">
        <v>0</v>
      </c>
      <c r="J55" s="6">
        <f t="shared" ref="J55:X56" si="33">VLOOKUP($A55,_30_3100,J$1)</f>
        <v>0</v>
      </c>
      <c r="K55" s="6">
        <f t="shared" si="33"/>
        <v>0</v>
      </c>
      <c r="L55" s="6">
        <f t="shared" si="33"/>
        <v>0</v>
      </c>
      <c r="M55" s="6">
        <f t="shared" si="33"/>
        <v>0</v>
      </c>
      <c r="N55" s="6">
        <f t="shared" si="33"/>
        <v>0</v>
      </c>
      <c r="O55" s="6">
        <f t="shared" si="33"/>
        <v>0</v>
      </c>
      <c r="P55" s="6">
        <f t="shared" si="33"/>
        <v>0</v>
      </c>
      <c r="Q55" s="6">
        <f t="shared" si="33"/>
        <v>0</v>
      </c>
      <c r="R55" s="6">
        <f t="shared" si="33"/>
        <v>0</v>
      </c>
      <c r="S55" s="6">
        <f t="shared" si="33"/>
        <v>0</v>
      </c>
      <c r="T55" s="6">
        <f t="shared" si="33"/>
        <v>0</v>
      </c>
      <c r="U55" s="6">
        <f t="shared" si="33"/>
        <v>0</v>
      </c>
      <c r="V55" s="6">
        <f t="shared" si="33"/>
        <v>0</v>
      </c>
      <c r="W55" s="6">
        <f t="shared" si="33"/>
        <v>0</v>
      </c>
      <c r="X55" s="6">
        <f t="shared" si="33"/>
        <v>0</v>
      </c>
      <c r="Y55" s="3" t="e">
        <f t="shared" si="32"/>
        <v>#DIV/0!</v>
      </c>
      <c r="Z55" s="25">
        <f>M55-O55-P55</f>
        <v>0</v>
      </c>
      <c r="AA55" s="25">
        <f>Q55-R55</f>
        <v>0</v>
      </c>
      <c r="AB55" s="25">
        <f>Q55+T55</f>
        <v>0</v>
      </c>
      <c r="AC55" s="3" t="e">
        <f>V55/AB55</f>
        <v>#DIV/0!</v>
      </c>
      <c r="AD55" s="25">
        <f>V55-W55</f>
        <v>0</v>
      </c>
      <c r="AE55" s="3" t="e">
        <f>AD55/AA55</f>
        <v>#DIV/0!</v>
      </c>
      <c r="AF55" s="3" t="e">
        <f>AC55-AE55</f>
        <v>#DIV/0!</v>
      </c>
      <c r="AG55" s="29">
        <f>(M55+Q55+T55)/2</f>
        <v>0</v>
      </c>
      <c r="AH55" s="3" t="e">
        <f>V55/AG55</f>
        <v>#DIV/0!</v>
      </c>
      <c r="BF55" s="2" t="s">
        <v>64</v>
      </c>
      <c r="BG55" s="2">
        <v>3</v>
      </c>
      <c r="BH55" s="2">
        <v>17</v>
      </c>
    </row>
    <row r="56" spans="1:60" s="2" customFormat="1" ht="47.25" x14ac:dyDescent="0.25">
      <c r="A56">
        <v>52</v>
      </c>
      <c r="B56"/>
      <c r="C56"/>
      <c r="D56"/>
      <c r="E56"/>
      <c r="F56" s="9" t="s">
        <v>381</v>
      </c>
      <c r="G56" s="2">
        <v>291</v>
      </c>
      <c r="J56" s="6">
        <f t="shared" si="33"/>
        <v>0</v>
      </c>
      <c r="K56" s="6">
        <f t="shared" si="33"/>
        <v>0</v>
      </c>
      <c r="L56" s="6">
        <f t="shared" si="33"/>
        <v>0</v>
      </c>
      <c r="M56" s="6">
        <f t="shared" si="33"/>
        <v>0</v>
      </c>
      <c r="N56" s="6">
        <f t="shared" si="33"/>
        <v>0</v>
      </c>
      <c r="O56" s="6">
        <f t="shared" si="33"/>
        <v>0</v>
      </c>
      <c r="P56" s="6">
        <f t="shared" si="33"/>
        <v>0</v>
      </c>
      <c r="Q56" s="6">
        <f t="shared" si="33"/>
        <v>0</v>
      </c>
      <c r="R56" s="6">
        <f t="shared" si="33"/>
        <v>0</v>
      </c>
      <c r="S56" s="6">
        <f t="shared" si="33"/>
        <v>0</v>
      </c>
      <c r="T56" s="6">
        <f t="shared" si="33"/>
        <v>0</v>
      </c>
      <c r="U56" s="6">
        <f t="shared" si="33"/>
        <v>0</v>
      </c>
      <c r="V56" s="6">
        <f t="shared" si="33"/>
        <v>0</v>
      </c>
      <c r="W56" s="6">
        <f t="shared" si="33"/>
        <v>0</v>
      </c>
      <c r="X56" s="6">
        <f t="shared" si="33"/>
        <v>0</v>
      </c>
      <c r="Y56" s="3" t="e">
        <f t="shared" ref="Y56" si="34">V56/L56</f>
        <v>#DIV/0!</v>
      </c>
      <c r="Z56" s="25">
        <f>M56-O56-P56</f>
        <v>0</v>
      </c>
      <c r="AA56" s="25">
        <f>Q56-R56</f>
        <v>0</v>
      </c>
      <c r="AB56" s="25">
        <f>Q56+T56</f>
        <v>0</v>
      </c>
      <c r="AC56" s="3" t="e">
        <f>V56/AB56</f>
        <v>#DIV/0!</v>
      </c>
      <c r="AD56" s="25">
        <f>V56-W56</f>
        <v>0</v>
      </c>
      <c r="AE56" s="3" t="e">
        <f>AD56/AA56</f>
        <v>#DIV/0!</v>
      </c>
      <c r="AF56" s="3" t="e">
        <f>AC56-AE56</f>
        <v>#DIV/0!</v>
      </c>
      <c r="AG56" s="29">
        <f>(M56+Q56+T56)/2</f>
        <v>0</v>
      </c>
      <c r="AH56" s="3" t="e">
        <f>V56/AG56</f>
        <v>#DIV/0!</v>
      </c>
    </row>
    <row r="57" spans="1:60" ht="31.5" x14ac:dyDescent="0.25">
      <c r="A57">
        <v>53</v>
      </c>
      <c r="D57">
        <v>1</v>
      </c>
      <c r="E57">
        <v>1</v>
      </c>
      <c r="F57" s="10" t="s">
        <v>271</v>
      </c>
      <c r="G57" t="s">
        <v>66</v>
      </c>
      <c r="H57">
        <v>0</v>
      </c>
      <c r="I57">
        <v>0</v>
      </c>
      <c r="J57" s="5">
        <f>VLOOKUP($A57,_30_3100,J$1)</f>
        <v>0</v>
      </c>
      <c r="K57" s="5">
        <f t="shared" si="30"/>
        <v>0</v>
      </c>
      <c r="L57" s="5">
        <f t="shared" si="30"/>
        <v>0</v>
      </c>
      <c r="M57" s="5">
        <f t="shared" si="30"/>
        <v>0</v>
      </c>
      <c r="N57" s="5">
        <f t="shared" si="30"/>
        <v>0</v>
      </c>
      <c r="O57" s="7">
        <f t="shared" si="30"/>
        <v>0</v>
      </c>
      <c r="P57" s="5">
        <f t="shared" si="30"/>
        <v>0</v>
      </c>
      <c r="Q57" s="5">
        <f t="shared" si="30"/>
        <v>0</v>
      </c>
      <c r="R57" s="5">
        <f t="shared" si="30"/>
        <v>0</v>
      </c>
      <c r="S57" s="5">
        <f t="shared" si="30"/>
        <v>0</v>
      </c>
      <c r="T57" s="5">
        <f t="shared" si="30"/>
        <v>0</v>
      </c>
      <c r="U57" s="5">
        <f t="shared" si="30"/>
        <v>0</v>
      </c>
      <c r="V57" s="5">
        <f t="shared" si="30"/>
        <v>0</v>
      </c>
      <c r="W57" s="5">
        <f t="shared" si="30"/>
        <v>0</v>
      </c>
      <c r="X57" s="5">
        <f t="shared" si="30"/>
        <v>0</v>
      </c>
      <c r="Y57" s="1" t="e">
        <f t="shared" si="32"/>
        <v>#DIV/0!</v>
      </c>
      <c r="Z57" s="23">
        <f t="shared" si="4"/>
        <v>0</v>
      </c>
      <c r="AA57" s="23">
        <f t="shared" si="5"/>
        <v>0</v>
      </c>
      <c r="AB57" s="23">
        <f t="shared" si="6"/>
        <v>0</v>
      </c>
      <c r="AC57" s="1" t="e">
        <f t="shared" si="7"/>
        <v>#DIV/0!</v>
      </c>
      <c r="AD57" s="23">
        <f t="shared" si="8"/>
        <v>0</v>
      </c>
      <c r="AE57" s="1" t="e">
        <f t="shared" si="9"/>
        <v>#DIV/0!</v>
      </c>
      <c r="AF57" s="1" t="e">
        <f t="shared" si="10"/>
        <v>#DIV/0!</v>
      </c>
      <c r="AG57" s="28">
        <f t="shared" si="11"/>
        <v>0</v>
      </c>
      <c r="AH57" s="1" t="e">
        <f t="shared" si="3"/>
        <v>#DIV/0!</v>
      </c>
      <c r="BF57" t="s">
        <v>67</v>
      </c>
      <c r="BG57">
        <v>3</v>
      </c>
      <c r="BH57">
        <v>17</v>
      </c>
    </row>
    <row r="58" spans="1:60" s="2" customFormat="1" ht="31.5" x14ac:dyDescent="0.25">
      <c r="A58">
        <v>54</v>
      </c>
      <c r="B58"/>
      <c r="C58"/>
      <c r="D58">
        <v>2</v>
      </c>
      <c r="E58">
        <v>1</v>
      </c>
      <c r="F58" s="9" t="s">
        <v>272</v>
      </c>
      <c r="G58" s="2" t="s">
        <v>68</v>
      </c>
      <c r="H58" s="2">
        <v>0</v>
      </c>
      <c r="I58" s="2">
        <v>0</v>
      </c>
      <c r="J58" s="6">
        <f t="shared" ref="J58:X58" si="35">VLOOKUP($A58,_30_3100,J$1)</f>
        <v>0</v>
      </c>
      <c r="K58" s="6">
        <f t="shared" si="35"/>
        <v>0</v>
      </c>
      <c r="L58" s="6">
        <f t="shared" si="35"/>
        <v>0</v>
      </c>
      <c r="M58" s="6">
        <f t="shared" si="35"/>
        <v>0</v>
      </c>
      <c r="N58" s="6">
        <f t="shared" si="35"/>
        <v>0</v>
      </c>
      <c r="O58" s="6">
        <f t="shared" si="35"/>
        <v>0</v>
      </c>
      <c r="P58" s="6">
        <f t="shared" si="35"/>
        <v>0</v>
      </c>
      <c r="Q58" s="6">
        <f t="shared" si="35"/>
        <v>0</v>
      </c>
      <c r="R58" s="6">
        <f t="shared" si="35"/>
        <v>0</v>
      </c>
      <c r="S58" s="6">
        <f t="shared" si="35"/>
        <v>0</v>
      </c>
      <c r="T58" s="6">
        <f t="shared" si="35"/>
        <v>0</v>
      </c>
      <c r="U58" s="6">
        <f t="shared" si="35"/>
        <v>0</v>
      </c>
      <c r="V58" s="6">
        <f t="shared" si="35"/>
        <v>0</v>
      </c>
      <c r="W58" s="6">
        <f t="shared" si="35"/>
        <v>0</v>
      </c>
      <c r="X58" s="6">
        <f t="shared" si="35"/>
        <v>0</v>
      </c>
      <c r="Y58" s="3" t="e">
        <f t="shared" si="32"/>
        <v>#DIV/0!</v>
      </c>
      <c r="Z58" s="25">
        <f>M58-O58-P58</f>
        <v>0</v>
      </c>
      <c r="AA58" s="25">
        <f>Q58-R58</f>
        <v>0</v>
      </c>
      <c r="AB58" s="25">
        <f>Q58+T58</f>
        <v>0</v>
      </c>
      <c r="AC58" s="3" t="e">
        <f>V58/AB58</f>
        <v>#DIV/0!</v>
      </c>
      <c r="AD58" s="25">
        <f>V58-W58</f>
        <v>0</v>
      </c>
      <c r="AE58" s="3" t="e">
        <f>AD58/AA58</f>
        <v>#DIV/0!</v>
      </c>
      <c r="AF58" s="3" t="e">
        <f>AC58-AE58</f>
        <v>#DIV/0!</v>
      </c>
      <c r="AG58" s="29">
        <f>(M58+Q58+T58)/2</f>
        <v>0</v>
      </c>
      <c r="AH58" s="3" t="e">
        <f>V58/AG58</f>
        <v>#DIV/0!</v>
      </c>
      <c r="BF58" s="2" t="s">
        <v>69</v>
      </c>
      <c r="BG58" s="2">
        <v>3</v>
      </c>
      <c r="BH58" s="2">
        <v>17</v>
      </c>
    </row>
    <row r="59" spans="1:60" ht="15.75" x14ac:dyDescent="0.25">
      <c r="A59">
        <v>55</v>
      </c>
      <c r="D59">
        <v>1</v>
      </c>
      <c r="E59">
        <v>1</v>
      </c>
      <c r="F59" s="10" t="s">
        <v>273</v>
      </c>
      <c r="G59" t="s">
        <v>70</v>
      </c>
      <c r="H59">
        <v>0</v>
      </c>
      <c r="I59">
        <v>0</v>
      </c>
      <c r="J59" s="5">
        <f>VLOOKUP($A59,_30_3100,J$1)</f>
        <v>0</v>
      </c>
      <c r="K59" s="5">
        <f t="shared" si="30"/>
        <v>0</v>
      </c>
      <c r="L59" s="5">
        <f t="shared" si="30"/>
        <v>0</v>
      </c>
      <c r="M59" s="5">
        <f t="shared" si="30"/>
        <v>0</v>
      </c>
      <c r="N59" s="5">
        <f t="shared" si="30"/>
        <v>0</v>
      </c>
      <c r="O59" s="7">
        <f t="shared" si="30"/>
        <v>0</v>
      </c>
      <c r="P59" s="5">
        <f t="shared" si="30"/>
        <v>0</v>
      </c>
      <c r="Q59" s="5">
        <f t="shared" si="30"/>
        <v>0</v>
      </c>
      <c r="R59" s="5">
        <f t="shared" si="30"/>
        <v>0</v>
      </c>
      <c r="S59" s="5">
        <f t="shared" si="30"/>
        <v>0</v>
      </c>
      <c r="T59" s="5">
        <f t="shared" si="30"/>
        <v>0</v>
      </c>
      <c r="U59" s="5">
        <f t="shared" si="30"/>
        <v>0</v>
      </c>
      <c r="V59" s="5">
        <f t="shared" si="30"/>
        <v>0</v>
      </c>
      <c r="W59" s="5">
        <f t="shared" si="30"/>
        <v>0</v>
      </c>
      <c r="X59" s="5">
        <f t="shared" si="30"/>
        <v>0</v>
      </c>
      <c r="Y59" s="1" t="e">
        <f t="shared" si="32"/>
        <v>#DIV/0!</v>
      </c>
      <c r="Z59" s="23">
        <f t="shared" si="4"/>
        <v>0</v>
      </c>
      <c r="AA59" s="23">
        <f t="shared" si="5"/>
        <v>0</v>
      </c>
      <c r="AB59" s="23">
        <f t="shared" si="6"/>
        <v>0</v>
      </c>
      <c r="AC59" s="1" t="e">
        <f t="shared" si="7"/>
        <v>#DIV/0!</v>
      </c>
      <c r="AD59" s="23">
        <f t="shared" si="8"/>
        <v>0</v>
      </c>
      <c r="AE59" s="1" t="e">
        <f t="shared" si="9"/>
        <v>#DIV/0!</v>
      </c>
      <c r="AF59" s="1" t="e">
        <f t="shared" si="10"/>
        <v>#DIV/0!</v>
      </c>
      <c r="AG59" s="28">
        <f t="shared" si="11"/>
        <v>0</v>
      </c>
      <c r="AH59" s="1" t="e">
        <f t="shared" si="3"/>
        <v>#DIV/0!</v>
      </c>
      <c r="BF59" t="s">
        <v>71</v>
      </c>
      <c r="BG59">
        <v>3</v>
      </c>
      <c r="BH59">
        <v>17</v>
      </c>
    </row>
    <row r="60" spans="1:60" ht="15.75" x14ac:dyDescent="0.25">
      <c r="A60">
        <v>56</v>
      </c>
      <c r="D60">
        <v>1</v>
      </c>
      <c r="E60">
        <v>1</v>
      </c>
      <c r="F60" s="10" t="s">
        <v>274</v>
      </c>
      <c r="G60" t="s">
        <v>72</v>
      </c>
      <c r="H60">
        <v>0</v>
      </c>
      <c r="I60">
        <v>0</v>
      </c>
      <c r="J60" s="5">
        <f>VLOOKUP($A60,_30_3100,J$1)</f>
        <v>0</v>
      </c>
      <c r="K60" s="5">
        <f t="shared" si="30"/>
        <v>0</v>
      </c>
      <c r="L60" s="5">
        <f t="shared" si="30"/>
        <v>0</v>
      </c>
      <c r="M60" s="5">
        <f t="shared" si="30"/>
        <v>0</v>
      </c>
      <c r="N60" s="5">
        <f t="shared" si="30"/>
        <v>0</v>
      </c>
      <c r="O60" s="7">
        <f t="shared" si="30"/>
        <v>0</v>
      </c>
      <c r="P60" s="5">
        <f t="shared" si="30"/>
        <v>0</v>
      </c>
      <c r="Q60" s="5">
        <f t="shared" si="30"/>
        <v>0</v>
      </c>
      <c r="R60" s="5">
        <f t="shared" si="30"/>
        <v>0</v>
      </c>
      <c r="S60" s="5">
        <f t="shared" si="30"/>
        <v>0</v>
      </c>
      <c r="T60" s="5">
        <f t="shared" si="30"/>
        <v>0</v>
      </c>
      <c r="U60" s="5">
        <f t="shared" si="30"/>
        <v>0</v>
      </c>
      <c r="V60" s="5">
        <f t="shared" si="30"/>
        <v>0</v>
      </c>
      <c r="W60" s="5">
        <f t="shared" si="30"/>
        <v>0</v>
      </c>
      <c r="X60" s="5">
        <f t="shared" si="30"/>
        <v>0</v>
      </c>
      <c r="Y60" s="1" t="e">
        <f t="shared" si="32"/>
        <v>#DIV/0!</v>
      </c>
      <c r="Z60" s="23">
        <f t="shared" si="4"/>
        <v>0</v>
      </c>
      <c r="AA60" s="23">
        <f t="shared" si="5"/>
        <v>0</v>
      </c>
      <c r="AB60" s="23">
        <f t="shared" si="6"/>
        <v>0</v>
      </c>
      <c r="AC60" s="1" t="e">
        <f t="shared" si="7"/>
        <v>#DIV/0!</v>
      </c>
      <c r="AD60" s="23">
        <f t="shared" si="8"/>
        <v>0</v>
      </c>
      <c r="AE60" s="1" t="e">
        <f t="shared" si="9"/>
        <v>#DIV/0!</v>
      </c>
      <c r="AF60" s="1" t="e">
        <f t="shared" si="10"/>
        <v>#DIV/0!</v>
      </c>
      <c r="AG60" s="28">
        <f t="shared" si="11"/>
        <v>0</v>
      </c>
      <c r="AH60" s="1" t="e">
        <f t="shared" si="3"/>
        <v>#DIV/0!</v>
      </c>
      <c r="BF60" t="s">
        <v>73</v>
      </c>
      <c r="BG60">
        <v>3</v>
      </c>
      <c r="BH60">
        <v>17</v>
      </c>
    </row>
    <row r="61" spans="1:60" s="2" customFormat="1" ht="15.75" x14ac:dyDescent="0.25">
      <c r="A61">
        <v>57</v>
      </c>
      <c r="B61"/>
      <c r="C61"/>
      <c r="D61">
        <v>2</v>
      </c>
      <c r="E61">
        <v>1</v>
      </c>
      <c r="F61" s="9" t="s">
        <v>275</v>
      </c>
      <c r="G61" s="2" t="s">
        <v>74</v>
      </c>
      <c r="H61" s="2">
        <v>0</v>
      </c>
      <c r="I61" s="2">
        <v>0</v>
      </c>
      <c r="J61" s="6">
        <f t="shared" ref="J61:X64" si="36">VLOOKUP($A61,_30_3100,J$1)</f>
        <v>0</v>
      </c>
      <c r="K61" s="6">
        <f t="shared" si="36"/>
        <v>0</v>
      </c>
      <c r="L61" s="6">
        <f t="shared" si="36"/>
        <v>0</v>
      </c>
      <c r="M61" s="6">
        <f t="shared" si="36"/>
        <v>0</v>
      </c>
      <c r="N61" s="6">
        <f t="shared" si="36"/>
        <v>0</v>
      </c>
      <c r="O61" s="6">
        <f t="shared" si="36"/>
        <v>0</v>
      </c>
      <c r="P61" s="6">
        <f t="shared" si="36"/>
        <v>0</v>
      </c>
      <c r="Q61" s="6">
        <f t="shared" si="36"/>
        <v>0</v>
      </c>
      <c r="R61" s="6">
        <f t="shared" si="36"/>
        <v>0</v>
      </c>
      <c r="S61" s="6">
        <f t="shared" si="36"/>
        <v>0</v>
      </c>
      <c r="T61" s="6">
        <f t="shared" si="36"/>
        <v>0</v>
      </c>
      <c r="U61" s="6">
        <f t="shared" si="36"/>
        <v>0</v>
      </c>
      <c r="V61" s="6">
        <f t="shared" si="36"/>
        <v>0</v>
      </c>
      <c r="W61" s="6">
        <f t="shared" si="36"/>
        <v>0</v>
      </c>
      <c r="X61" s="6">
        <f t="shared" si="36"/>
        <v>0</v>
      </c>
      <c r="Y61" s="3" t="e">
        <f t="shared" si="32"/>
        <v>#DIV/0!</v>
      </c>
      <c r="Z61" s="25">
        <f>M61-O61-P61</f>
        <v>0</v>
      </c>
      <c r="AA61" s="25">
        <f t="shared" ref="AA61:AA70" si="37">Q61-R61</f>
        <v>0</v>
      </c>
      <c r="AB61" s="25">
        <f>Q61+T61</f>
        <v>0</v>
      </c>
      <c r="AC61" s="3" t="e">
        <f>V61/AB61</f>
        <v>#DIV/0!</v>
      </c>
      <c r="AD61" s="25">
        <f>V61-W61</f>
        <v>0</v>
      </c>
      <c r="AE61" s="3" t="e">
        <f>AD61/AA61</f>
        <v>#DIV/0!</v>
      </c>
      <c r="AF61" s="3" t="e">
        <f>AC61-AE61</f>
        <v>#DIV/0!</v>
      </c>
      <c r="AG61" s="29">
        <f>(M61+Q61+T61)/2</f>
        <v>0</v>
      </c>
      <c r="AH61" s="3" t="e">
        <f>V61/AG61</f>
        <v>#DIV/0!</v>
      </c>
      <c r="BF61" s="2" t="s">
        <v>75</v>
      </c>
      <c r="BG61" s="2">
        <v>3</v>
      </c>
      <c r="BH61" s="2">
        <v>17</v>
      </c>
    </row>
    <row r="62" spans="1:60" s="2" customFormat="1" ht="31.5" x14ac:dyDescent="0.25">
      <c r="A62">
        <v>58</v>
      </c>
      <c r="B62"/>
      <c r="C62"/>
      <c r="D62">
        <v>2</v>
      </c>
      <c r="E62">
        <v>1</v>
      </c>
      <c r="F62" s="9" t="s">
        <v>276</v>
      </c>
      <c r="G62" s="2" t="s">
        <v>76</v>
      </c>
      <c r="H62" s="2">
        <v>0</v>
      </c>
      <c r="I62" s="2">
        <v>0</v>
      </c>
      <c r="J62" s="6">
        <f t="shared" si="36"/>
        <v>0</v>
      </c>
      <c r="K62" s="6">
        <f t="shared" si="36"/>
        <v>0</v>
      </c>
      <c r="L62" s="6">
        <f t="shared" si="36"/>
        <v>0</v>
      </c>
      <c r="M62" s="6">
        <f t="shared" si="36"/>
        <v>0</v>
      </c>
      <c r="N62" s="6">
        <f t="shared" si="36"/>
        <v>0</v>
      </c>
      <c r="O62" s="6">
        <f t="shared" si="36"/>
        <v>0</v>
      </c>
      <c r="P62" s="6">
        <f t="shared" si="36"/>
        <v>0</v>
      </c>
      <c r="Q62" s="6">
        <f t="shared" si="36"/>
        <v>0</v>
      </c>
      <c r="R62" s="6">
        <f t="shared" si="36"/>
        <v>0</v>
      </c>
      <c r="S62" s="6">
        <f t="shared" si="36"/>
        <v>0</v>
      </c>
      <c r="T62" s="6">
        <f t="shared" si="36"/>
        <v>0</v>
      </c>
      <c r="U62" s="6">
        <f t="shared" si="36"/>
        <v>0</v>
      </c>
      <c r="V62" s="6">
        <f t="shared" si="36"/>
        <v>0</v>
      </c>
      <c r="W62" s="6">
        <f t="shared" si="36"/>
        <v>0</v>
      </c>
      <c r="X62" s="6">
        <f t="shared" si="36"/>
        <v>0</v>
      </c>
      <c r="Y62" s="3" t="e">
        <f t="shared" si="32"/>
        <v>#DIV/0!</v>
      </c>
      <c r="Z62" s="25">
        <f>M62-O62-P62</f>
        <v>0</v>
      </c>
      <c r="AA62" s="25">
        <f t="shared" si="37"/>
        <v>0</v>
      </c>
      <c r="AB62" s="25">
        <f>Q62+T62</f>
        <v>0</v>
      </c>
      <c r="AC62" s="3" t="e">
        <f>V62/AB62</f>
        <v>#DIV/0!</v>
      </c>
      <c r="AD62" s="25">
        <f>V62-W62</f>
        <v>0</v>
      </c>
      <c r="AE62" s="3" t="e">
        <f>AD62/AA62</f>
        <v>#DIV/0!</v>
      </c>
      <c r="AF62" s="3" t="e">
        <f>AC62-AE62</f>
        <v>#DIV/0!</v>
      </c>
      <c r="AG62" s="29">
        <f>(M62+Q62+T62)/2</f>
        <v>0</v>
      </c>
      <c r="AH62" s="3" t="e">
        <f>V62/AG62</f>
        <v>#DIV/0!</v>
      </c>
      <c r="BF62" s="2" t="s">
        <v>77</v>
      </c>
      <c r="BG62" s="2">
        <v>3</v>
      </c>
      <c r="BH62" s="2">
        <v>17</v>
      </c>
    </row>
    <row r="63" spans="1:60" s="2" customFormat="1" ht="31.5" x14ac:dyDescent="0.25">
      <c r="A63">
        <v>59</v>
      </c>
      <c r="B63"/>
      <c r="C63"/>
      <c r="D63"/>
      <c r="E63"/>
      <c r="F63" s="13" t="s">
        <v>332</v>
      </c>
      <c r="G63" s="2" t="s">
        <v>190</v>
      </c>
      <c r="J63" s="6">
        <f t="shared" si="36"/>
        <v>0</v>
      </c>
      <c r="K63" s="6">
        <f t="shared" si="36"/>
        <v>0</v>
      </c>
      <c r="L63" s="6">
        <f t="shared" si="36"/>
        <v>0</v>
      </c>
      <c r="M63" s="6">
        <f t="shared" si="36"/>
        <v>0</v>
      </c>
      <c r="N63" s="6">
        <f t="shared" si="36"/>
        <v>0</v>
      </c>
      <c r="O63" s="6">
        <f t="shared" si="36"/>
        <v>0</v>
      </c>
      <c r="P63" s="6">
        <f t="shared" si="36"/>
        <v>0</v>
      </c>
      <c r="Q63" s="6">
        <f t="shared" si="36"/>
        <v>0</v>
      </c>
      <c r="R63" s="6">
        <f t="shared" si="36"/>
        <v>0</v>
      </c>
      <c r="S63" s="6">
        <f t="shared" si="36"/>
        <v>0</v>
      </c>
      <c r="T63" s="6">
        <f t="shared" si="36"/>
        <v>0</v>
      </c>
      <c r="U63" s="6">
        <f t="shared" si="36"/>
        <v>0</v>
      </c>
      <c r="V63" s="6">
        <f t="shared" si="36"/>
        <v>0</v>
      </c>
      <c r="W63" s="6">
        <f t="shared" si="36"/>
        <v>0</v>
      </c>
      <c r="X63" s="6">
        <f t="shared" si="36"/>
        <v>0</v>
      </c>
      <c r="Y63" s="3" t="e">
        <f t="shared" si="32"/>
        <v>#DIV/0!</v>
      </c>
      <c r="Z63" s="25">
        <f>M63-O63-P63</f>
        <v>0</v>
      </c>
      <c r="AA63" s="25">
        <f t="shared" si="37"/>
        <v>0</v>
      </c>
      <c r="AB63" s="25">
        <f>Q63+T63</f>
        <v>0</v>
      </c>
      <c r="AC63" s="3" t="e">
        <f>V63/AB63</f>
        <v>#DIV/0!</v>
      </c>
      <c r="AD63" s="25">
        <f>V63-W63</f>
        <v>0</v>
      </c>
      <c r="AE63" s="3" t="e">
        <f>AD63/AA63</f>
        <v>#DIV/0!</v>
      </c>
      <c r="AF63" s="3" t="e">
        <f>AC63-AE63</f>
        <v>#DIV/0!</v>
      </c>
      <c r="AG63" s="29">
        <f>(M63+Q63+T63)/2</f>
        <v>0</v>
      </c>
      <c r="AH63" s="3" t="e">
        <f>V63/AG63</f>
        <v>#DIV/0!</v>
      </c>
    </row>
    <row r="64" spans="1:60" s="2" customFormat="1" ht="15.75" x14ac:dyDescent="0.25">
      <c r="A64">
        <v>60</v>
      </c>
      <c r="B64"/>
      <c r="C64"/>
      <c r="D64"/>
      <c r="E64"/>
      <c r="F64" s="13" t="s">
        <v>277</v>
      </c>
      <c r="G64" s="2" t="s">
        <v>192</v>
      </c>
      <c r="J64" s="6">
        <f t="shared" si="36"/>
        <v>0</v>
      </c>
      <c r="K64" s="6">
        <f t="shared" si="36"/>
        <v>0</v>
      </c>
      <c r="L64" s="6">
        <f t="shared" si="36"/>
        <v>0</v>
      </c>
      <c r="M64" s="6">
        <f t="shared" si="36"/>
        <v>0</v>
      </c>
      <c r="N64" s="6">
        <f t="shared" si="36"/>
        <v>0</v>
      </c>
      <c r="O64" s="6">
        <f t="shared" si="36"/>
        <v>0</v>
      </c>
      <c r="P64" s="6">
        <f t="shared" si="36"/>
        <v>0</v>
      </c>
      <c r="Q64" s="6">
        <f t="shared" si="36"/>
        <v>0</v>
      </c>
      <c r="R64" s="6">
        <f t="shared" si="36"/>
        <v>0</v>
      </c>
      <c r="S64" s="6">
        <f t="shared" si="36"/>
        <v>0</v>
      </c>
      <c r="T64" s="6">
        <f t="shared" si="36"/>
        <v>0</v>
      </c>
      <c r="U64" s="6">
        <f t="shared" si="36"/>
        <v>0</v>
      </c>
      <c r="V64" s="6">
        <f t="shared" si="36"/>
        <v>0</v>
      </c>
      <c r="W64" s="6">
        <f t="shared" si="36"/>
        <v>0</v>
      </c>
      <c r="X64" s="6">
        <f t="shared" si="36"/>
        <v>0</v>
      </c>
      <c r="Y64" s="3" t="e">
        <f t="shared" si="32"/>
        <v>#DIV/0!</v>
      </c>
      <c r="Z64" s="25">
        <f>M64-O64-P64</f>
        <v>0</v>
      </c>
      <c r="AA64" s="25">
        <f t="shared" si="37"/>
        <v>0</v>
      </c>
      <c r="AB64" s="25">
        <f>Q64+T64</f>
        <v>0</v>
      </c>
      <c r="AC64" s="3" t="e">
        <f>V64/AB64</f>
        <v>#DIV/0!</v>
      </c>
      <c r="AD64" s="25">
        <f>V64-W64</f>
        <v>0</v>
      </c>
      <c r="AE64" s="3" t="e">
        <f>AD64/AA64</f>
        <v>#DIV/0!</v>
      </c>
      <c r="AF64" s="3" t="e">
        <f>AC64-AE64</f>
        <v>#DIV/0!</v>
      </c>
      <c r="AG64" s="29">
        <f>(M64+Q64+T64)/2</f>
        <v>0</v>
      </c>
      <c r="AH64" s="3" t="e">
        <f>V64/AG64</f>
        <v>#DIV/0!</v>
      </c>
    </row>
    <row r="65" spans="1:60" ht="15.75" x14ac:dyDescent="0.25">
      <c r="A65">
        <v>61</v>
      </c>
      <c r="D65">
        <v>1</v>
      </c>
      <c r="E65">
        <v>1</v>
      </c>
      <c r="F65" s="10" t="s">
        <v>278</v>
      </c>
      <c r="G65" t="s">
        <v>78</v>
      </c>
      <c r="H65">
        <v>0</v>
      </c>
      <c r="I65">
        <v>0</v>
      </c>
      <c r="J65" s="5">
        <f>VLOOKUP($A65,_30_3100,J$1)</f>
        <v>0</v>
      </c>
      <c r="K65" s="5">
        <f t="shared" ref="K65:X69" si="38">VLOOKUP($A65,_30_3100,K$1)</f>
        <v>0</v>
      </c>
      <c r="L65" s="5">
        <f t="shared" si="38"/>
        <v>0</v>
      </c>
      <c r="M65" s="5">
        <f t="shared" si="38"/>
        <v>0</v>
      </c>
      <c r="N65" s="5">
        <f t="shared" si="38"/>
        <v>0</v>
      </c>
      <c r="O65" s="7">
        <f t="shared" si="38"/>
        <v>0</v>
      </c>
      <c r="P65" s="5">
        <f t="shared" si="38"/>
        <v>0</v>
      </c>
      <c r="Q65" s="5">
        <f t="shared" si="38"/>
        <v>0</v>
      </c>
      <c r="R65" s="5">
        <f t="shared" si="38"/>
        <v>0</v>
      </c>
      <c r="S65" s="5">
        <f t="shared" si="38"/>
        <v>0</v>
      </c>
      <c r="T65" s="5">
        <f t="shared" si="38"/>
        <v>0</v>
      </c>
      <c r="U65" s="5">
        <f t="shared" si="38"/>
        <v>0</v>
      </c>
      <c r="V65" s="5">
        <f t="shared" si="38"/>
        <v>0</v>
      </c>
      <c r="W65" s="5">
        <f t="shared" si="38"/>
        <v>0</v>
      </c>
      <c r="X65" s="5">
        <f t="shared" si="38"/>
        <v>0</v>
      </c>
      <c r="Y65" s="1" t="e">
        <f t="shared" ref="Y65:Y70" si="39">V65/L65</f>
        <v>#DIV/0!</v>
      </c>
      <c r="Z65" s="23">
        <f t="shared" ref="Z65:Z70" si="40">M65-O65-P65</f>
        <v>0</v>
      </c>
      <c r="AA65" s="23">
        <f t="shared" si="37"/>
        <v>0</v>
      </c>
      <c r="AB65" s="23">
        <f t="shared" ref="AB65:AB70" si="41">Q65+T65</f>
        <v>0</v>
      </c>
      <c r="AC65" s="1" t="e">
        <f t="shared" ref="AC65:AC70" si="42">V65/AB65</f>
        <v>#DIV/0!</v>
      </c>
      <c r="AD65" s="23">
        <f t="shared" ref="AD65:AD70" si="43">V65-W65</f>
        <v>0</v>
      </c>
      <c r="AE65" s="1" t="e">
        <f t="shared" ref="AE65:AE70" si="44">AD65/AA65</f>
        <v>#DIV/0!</v>
      </c>
      <c r="AF65" s="1" t="e">
        <f t="shared" ref="AF65:AF70" si="45">AC65-AE65</f>
        <v>#DIV/0!</v>
      </c>
      <c r="AG65" s="28">
        <f t="shared" ref="AG65:AG70" si="46">(M65+Q65+T65)/2</f>
        <v>0</v>
      </c>
      <c r="AH65" s="1" t="e">
        <f t="shared" ref="AH65:AH70" si="47">V65/AG65</f>
        <v>#DIV/0!</v>
      </c>
      <c r="BF65" t="s">
        <v>79</v>
      </c>
      <c r="BG65">
        <v>3</v>
      </c>
      <c r="BH65">
        <v>17</v>
      </c>
    </row>
    <row r="66" spans="1:60" ht="31.5" x14ac:dyDescent="0.25">
      <c r="A66">
        <v>62</v>
      </c>
      <c r="D66">
        <v>1</v>
      </c>
      <c r="E66">
        <v>1</v>
      </c>
      <c r="F66" s="10" t="s">
        <v>279</v>
      </c>
      <c r="G66" t="s">
        <v>80</v>
      </c>
      <c r="H66">
        <v>0</v>
      </c>
      <c r="I66">
        <v>0</v>
      </c>
      <c r="J66" s="5">
        <f>VLOOKUP($A66,_30_3100,J$1)</f>
        <v>0</v>
      </c>
      <c r="K66" s="5">
        <f t="shared" si="38"/>
        <v>0</v>
      </c>
      <c r="L66" s="5">
        <f t="shared" si="38"/>
        <v>0</v>
      </c>
      <c r="M66" s="5">
        <f t="shared" si="38"/>
        <v>0</v>
      </c>
      <c r="N66" s="5">
        <f t="shared" si="38"/>
        <v>0</v>
      </c>
      <c r="O66" s="7">
        <f t="shared" si="38"/>
        <v>0</v>
      </c>
      <c r="P66" s="5">
        <f t="shared" si="38"/>
        <v>0</v>
      </c>
      <c r="Q66" s="5">
        <f t="shared" si="38"/>
        <v>0</v>
      </c>
      <c r="R66" s="5">
        <f t="shared" si="38"/>
        <v>0</v>
      </c>
      <c r="S66" s="5">
        <f t="shared" si="38"/>
        <v>0</v>
      </c>
      <c r="T66" s="5">
        <f t="shared" si="38"/>
        <v>0</v>
      </c>
      <c r="U66" s="5">
        <f t="shared" si="38"/>
        <v>0</v>
      </c>
      <c r="V66" s="5">
        <f t="shared" si="38"/>
        <v>0</v>
      </c>
      <c r="W66" s="5">
        <f t="shared" si="38"/>
        <v>0</v>
      </c>
      <c r="X66" s="5">
        <f t="shared" si="38"/>
        <v>0</v>
      </c>
      <c r="Y66" s="1" t="e">
        <f t="shared" si="39"/>
        <v>#DIV/0!</v>
      </c>
      <c r="Z66" s="23">
        <f t="shared" si="40"/>
        <v>0</v>
      </c>
      <c r="AA66" s="23">
        <f t="shared" si="37"/>
        <v>0</v>
      </c>
      <c r="AB66" s="23">
        <f t="shared" si="41"/>
        <v>0</v>
      </c>
      <c r="AC66" s="1" t="e">
        <f t="shared" si="42"/>
        <v>#DIV/0!</v>
      </c>
      <c r="AD66" s="23">
        <f t="shared" si="43"/>
        <v>0</v>
      </c>
      <c r="AE66" s="1" t="e">
        <f t="shared" si="44"/>
        <v>#DIV/0!</v>
      </c>
      <c r="AF66" s="1" t="e">
        <f t="shared" si="45"/>
        <v>#DIV/0!</v>
      </c>
      <c r="AG66" s="28">
        <f t="shared" si="46"/>
        <v>0</v>
      </c>
      <c r="AH66" s="1" t="e">
        <f t="shared" si="47"/>
        <v>#DIV/0!</v>
      </c>
      <c r="BF66" t="s">
        <v>81</v>
      </c>
      <c r="BG66">
        <v>3</v>
      </c>
      <c r="BH66">
        <v>17</v>
      </c>
    </row>
    <row r="67" spans="1:60" ht="15.75" x14ac:dyDescent="0.25">
      <c r="A67">
        <v>63</v>
      </c>
      <c r="F67" s="12" t="s">
        <v>280</v>
      </c>
      <c r="G67" t="s">
        <v>194</v>
      </c>
      <c r="J67" s="5">
        <f>VLOOKUP($A67,_30_3100,J$1)</f>
        <v>0</v>
      </c>
      <c r="K67" s="5">
        <f t="shared" si="38"/>
        <v>0</v>
      </c>
      <c r="L67" s="5">
        <f t="shared" si="38"/>
        <v>0</v>
      </c>
      <c r="M67" s="5">
        <f t="shared" si="38"/>
        <v>0</v>
      </c>
      <c r="N67" s="5">
        <f t="shared" si="38"/>
        <v>0</v>
      </c>
      <c r="O67" s="7">
        <f t="shared" si="38"/>
        <v>0</v>
      </c>
      <c r="P67" s="5">
        <f t="shared" si="38"/>
        <v>0</v>
      </c>
      <c r="Q67" s="5">
        <f t="shared" si="38"/>
        <v>0</v>
      </c>
      <c r="R67" s="5">
        <f t="shared" si="38"/>
        <v>0</v>
      </c>
      <c r="S67" s="5">
        <f t="shared" si="38"/>
        <v>0</v>
      </c>
      <c r="T67" s="5">
        <f t="shared" si="38"/>
        <v>0</v>
      </c>
      <c r="U67" s="5">
        <f t="shared" si="38"/>
        <v>0</v>
      </c>
      <c r="V67" s="5">
        <f t="shared" si="38"/>
        <v>0</v>
      </c>
      <c r="W67" s="5">
        <f t="shared" si="38"/>
        <v>0</v>
      </c>
      <c r="X67" s="5">
        <f t="shared" si="38"/>
        <v>0</v>
      </c>
      <c r="Y67" s="1" t="e">
        <f t="shared" si="39"/>
        <v>#DIV/0!</v>
      </c>
      <c r="Z67" s="23">
        <f t="shared" si="40"/>
        <v>0</v>
      </c>
      <c r="AA67" s="23">
        <f t="shared" si="37"/>
        <v>0</v>
      </c>
      <c r="AB67" s="23">
        <f t="shared" si="41"/>
        <v>0</v>
      </c>
      <c r="AC67" s="1" t="e">
        <f t="shared" si="42"/>
        <v>#DIV/0!</v>
      </c>
      <c r="AD67" s="23">
        <f t="shared" si="43"/>
        <v>0</v>
      </c>
      <c r="AE67" s="1" t="e">
        <f t="shared" si="44"/>
        <v>#DIV/0!</v>
      </c>
      <c r="AF67" s="1" t="e">
        <f t="shared" si="45"/>
        <v>#DIV/0!</v>
      </c>
      <c r="AG67" s="28">
        <f t="shared" si="46"/>
        <v>0</v>
      </c>
      <c r="AH67" s="1" t="e">
        <f t="shared" si="47"/>
        <v>#DIV/0!</v>
      </c>
    </row>
    <row r="68" spans="1:60" ht="15.75" x14ac:dyDescent="0.25">
      <c r="A68">
        <v>64</v>
      </c>
      <c r="F68" s="12" t="s">
        <v>281</v>
      </c>
      <c r="G68" t="s">
        <v>196</v>
      </c>
      <c r="J68" s="5">
        <f>VLOOKUP($A68,_30_3100,J$1)</f>
        <v>0</v>
      </c>
      <c r="K68" s="5">
        <f t="shared" si="38"/>
        <v>0</v>
      </c>
      <c r="L68" s="5">
        <f t="shared" si="38"/>
        <v>0</v>
      </c>
      <c r="M68" s="5">
        <f t="shared" si="38"/>
        <v>0</v>
      </c>
      <c r="N68" s="5">
        <f t="shared" si="38"/>
        <v>0</v>
      </c>
      <c r="O68" s="7">
        <f t="shared" si="38"/>
        <v>0</v>
      </c>
      <c r="P68" s="5">
        <f t="shared" si="38"/>
        <v>0</v>
      </c>
      <c r="Q68" s="5">
        <f t="shared" si="38"/>
        <v>0</v>
      </c>
      <c r="R68" s="5">
        <f t="shared" si="38"/>
        <v>0</v>
      </c>
      <c r="S68" s="5">
        <f t="shared" si="38"/>
        <v>0</v>
      </c>
      <c r="T68" s="5">
        <f t="shared" si="38"/>
        <v>0</v>
      </c>
      <c r="U68" s="5">
        <f t="shared" si="38"/>
        <v>0</v>
      </c>
      <c r="V68" s="5">
        <f t="shared" si="38"/>
        <v>0</v>
      </c>
      <c r="W68" s="5">
        <f t="shared" si="38"/>
        <v>0</v>
      </c>
      <c r="X68" s="5">
        <f t="shared" si="38"/>
        <v>0</v>
      </c>
      <c r="Y68" s="1" t="e">
        <f t="shared" si="39"/>
        <v>#DIV/0!</v>
      </c>
      <c r="Z68" s="23">
        <f t="shared" si="40"/>
        <v>0</v>
      </c>
      <c r="AA68" s="23">
        <f t="shared" si="37"/>
        <v>0</v>
      </c>
      <c r="AB68" s="23">
        <f t="shared" si="41"/>
        <v>0</v>
      </c>
      <c r="AC68" s="1" t="e">
        <f t="shared" si="42"/>
        <v>#DIV/0!</v>
      </c>
      <c r="AD68" s="23">
        <f t="shared" si="43"/>
        <v>0</v>
      </c>
      <c r="AE68" s="1" t="e">
        <f t="shared" si="44"/>
        <v>#DIV/0!</v>
      </c>
      <c r="AF68" s="1" t="e">
        <f t="shared" si="45"/>
        <v>#DIV/0!</v>
      </c>
      <c r="AG68" s="28">
        <f t="shared" si="46"/>
        <v>0</v>
      </c>
      <c r="AH68" s="1" t="e">
        <f t="shared" si="47"/>
        <v>#DIV/0!</v>
      </c>
    </row>
    <row r="69" spans="1:60" ht="47.25" x14ac:dyDescent="0.25">
      <c r="A69">
        <v>65</v>
      </c>
      <c r="F69" s="12" t="s">
        <v>333</v>
      </c>
      <c r="G69" t="s">
        <v>198</v>
      </c>
      <c r="J69" s="5">
        <f>VLOOKUP($A69,_30_3100,J$1)</f>
        <v>0</v>
      </c>
      <c r="K69" s="5">
        <f t="shared" si="38"/>
        <v>0</v>
      </c>
      <c r="L69" s="5">
        <f t="shared" si="38"/>
        <v>0</v>
      </c>
      <c r="M69" s="5">
        <f t="shared" si="38"/>
        <v>0</v>
      </c>
      <c r="N69" s="5">
        <f t="shared" si="38"/>
        <v>0</v>
      </c>
      <c r="O69" s="7">
        <f t="shared" si="38"/>
        <v>0</v>
      </c>
      <c r="P69" s="5">
        <f t="shared" si="38"/>
        <v>0</v>
      </c>
      <c r="Q69" s="5">
        <f t="shared" si="38"/>
        <v>0</v>
      </c>
      <c r="R69" s="5">
        <f t="shared" si="38"/>
        <v>0</v>
      </c>
      <c r="S69" s="5">
        <f t="shared" si="38"/>
        <v>0</v>
      </c>
      <c r="T69" s="5">
        <f t="shared" si="38"/>
        <v>0</v>
      </c>
      <c r="U69" s="5">
        <f t="shared" si="38"/>
        <v>0</v>
      </c>
      <c r="V69" s="5">
        <f t="shared" si="38"/>
        <v>0</v>
      </c>
      <c r="W69" s="5">
        <f t="shared" si="38"/>
        <v>0</v>
      </c>
      <c r="X69" s="5">
        <f t="shared" si="38"/>
        <v>0</v>
      </c>
      <c r="Y69" s="1" t="e">
        <f t="shared" si="39"/>
        <v>#DIV/0!</v>
      </c>
      <c r="Z69" s="23">
        <f t="shared" si="40"/>
        <v>0</v>
      </c>
      <c r="AA69" s="23">
        <f t="shared" si="37"/>
        <v>0</v>
      </c>
      <c r="AB69" s="23">
        <f t="shared" si="41"/>
        <v>0</v>
      </c>
      <c r="AC69" s="1" t="e">
        <f t="shared" si="42"/>
        <v>#DIV/0!</v>
      </c>
      <c r="AD69" s="23">
        <f t="shared" si="43"/>
        <v>0</v>
      </c>
      <c r="AE69" s="1" t="e">
        <f t="shared" si="44"/>
        <v>#DIV/0!</v>
      </c>
      <c r="AF69" s="1" t="e">
        <f t="shared" si="45"/>
        <v>#DIV/0!</v>
      </c>
      <c r="AG69" s="28">
        <f t="shared" si="46"/>
        <v>0</v>
      </c>
      <c r="AH69" s="1" t="e">
        <f t="shared" si="47"/>
        <v>#DIV/0!</v>
      </c>
    </row>
    <row r="70" spans="1:60" s="2" customFormat="1" ht="15.75" x14ac:dyDescent="0.25">
      <c r="A70">
        <v>66</v>
      </c>
      <c r="B70"/>
      <c r="C70"/>
      <c r="D70">
        <v>2</v>
      </c>
      <c r="E70">
        <v>1</v>
      </c>
      <c r="F70" s="9" t="s">
        <v>282</v>
      </c>
      <c r="G70" s="2" t="s">
        <v>82</v>
      </c>
      <c r="H70" s="2">
        <v>0</v>
      </c>
      <c r="I70" s="2">
        <v>0</v>
      </c>
      <c r="J70" s="6">
        <f t="shared" ref="J70:X70" si="48">VLOOKUP($A70,_30_3100,J$1)</f>
        <v>0</v>
      </c>
      <c r="K70" s="6">
        <f t="shared" si="48"/>
        <v>0</v>
      </c>
      <c r="L70" s="6">
        <f t="shared" si="48"/>
        <v>0</v>
      </c>
      <c r="M70" s="6">
        <f t="shared" si="48"/>
        <v>0</v>
      </c>
      <c r="N70" s="6">
        <f t="shared" si="48"/>
        <v>0</v>
      </c>
      <c r="O70" s="6">
        <f t="shared" si="48"/>
        <v>0</v>
      </c>
      <c r="P70" s="6">
        <f t="shared" si="48"/>
        <v>0</v>
      </c>
      <c r="Q70" s="6">
        <f t="shared" si="48"/>
        <v>0</v>
      </c>
      <c r="R70" s="6">
        <f t="shared" si="48"/>
        <v>0</v>
      </c>
      <c r="S70" s="6">
        <f t="shared" si="48"/>
        <v>0</v>
      </c>
      <c r="T70" s="6">
        <f t="shared" si="48"/>
        <v>0</v>
      </c>
      <c r="U70" s="6">
        <f t="shared" si="48"/>
        <v>0</v>
      </c>
      <c r="V70" s="6">
        <f t="shared" si="48"/>
        <v>0</v>
      </c>
      <c r="W70" s="6">
        <f t="shared" si="48"/>
        <v>0</v>
      </c>
      <c r="X70" s="6">
        <f t="shared" si="48"/>
        <v>0</v>
      </c>
      <c r="Y70" s="3" t="e">
        <f t="shared" si="39"/>
        <v>#DIV/0!</v>
      </c>
      <c r="Z70" s="25">
        <f t="shared" si="40"/>
        <v>0</v>
      </c>
      <c r="AA70" s="25">
        <f t="shared" si="37"/>
        <v>0</v>
      </c>
      <c r="AB70" s="25">
        <f t="shared" si="41"/>
        <v>0</v>
      </c>
      <c r="AC70" s="3" t="e">
        <f t="shared" si="42"/>
        <v>#DIV/0!</v>
      </c>
      <c r="AD70" s="25">
        <f t="shared" si="43"/>
        <v>0</v>
      </c>
      <c r="AE70" s="3" t="e">
        <f t="shared" si="44"/>
        <v>#DIV/0!</v>
      </c>
      <c r="AF70" s="3" t="e">
        <f t="shared" si="45"/>
        <v>#DIV/0!</v>
      </c>
      <c r="AG70" s="29">
        <f t="shared" si="46"/>
        <v>0</v>
      </c>
      <c r="AH70" s="3" t="e">
        <f t="shared" si="47"/>
        <v>#DIV/0!</v>
      </c>
      <c r="BF70" s="2" t="s">
        <v>83</v>
      </c>
      <c r="BG70" s="2">
        <v>3</v>
      </c>
      <c r="BH70" s="2">
        <v>17</v>
      </c>
    </row>
    <row r="71" spans="1:60" ht="15.75" x14ac:dyDescent="0.25">
      <c r="A71">
        <v>67</v>
      </c>
      <c r="D71">
        <v>1</v>
      </c>
      <c r="E71">
        <v>1</v>
      </c>
      <c r="F71" s="10" t="s">
        <v>283</v>
      </c>
      <c r="G71" t="s">
        <v>84</v>
      </c>
      <c r="H71">
        <v>0</v>
      </c>
      <c r="I71">
        <v>0</v>
      </c>
      <c r="J71" s="5">
        <f>VLOOKUP($A71,_30_3100,J$1)</f>
        <v>0</v>
      </c>
      <c r="K71" s="5">
        <f t="shared" ref="K71:X72" si="49">VLOOKUP($A71,_30_3100,K$1)</f>
        <v>0</v>
      </c>
      <c r="L71" s="5">
        <f t="shared" si="49"/>
        <v>0</v>
      </c>
      <c r="M71" s="5">
        <f t="shared" si="49"/>
        <v>0</v>
      </c>
      <c r="N71" s="5">
        <f t="shared" si="49"/>
        <v>0</v>
      </c>
      <c r="O71" s="7">
        <f t="shared" si="49"/>
        <v>0</v>
      </c>
      <c r="P71" s="5">
        <f t="shared" si="49"/>
        <v>0</v>
      </c>
      <c r="Q71" s="5">
        <f t="shared" si="49"/>
        <v>0</v>
      </c>
      <c r="R71" s="5">
        <f t="shared" si="49"/>
        <v>0</v>
      </c>
      <c r="S71" s="5">
        <f t="shared" si="49"/>
        <v>0</v>
      </c>
      <c r="T71" s="5">
        <f t="shared" si="49"/>
        <v>0</v>
      </c>
      <c r="U71" s="5">
        <f t="shared" si="49"/>
        <v>0</v>
      </c>
      <c r="V71" s="5">
        <f t="shared" si="49"/>
        <v>0</v>
      </c>
      <c r="W71" s="5">
        <f t="shared" si="49"/>
        <v>0</v>
      </c>
      <c r="X71" s="5">
        <f t="shared" si="49"/>
        <v>0</v>
      </c>
      <c r="Y71" s="1" t="e">
        <f t="shared" ref="Y71:Y111" si="50">V71/L71</f>
        <v>#DIV/0!</v>
      </c>
      <c r="Z71" s="23">
        <f t="shared" si="4"/>
        <v>0</v>
      </c>
      <c r="AA71" s="23">
        <f t="shared" si="5"/>
        <v>0</v>
      </c>
      <c r="AB71" s="23">
        <f t="shared" si="6"/>
        <v>0</v>
      </c>
      <c r="AC71" s="1" t="e">
        <f t="shared" si="7"/>
        <v>#DIV/0!</v>
      </c>
      <c r="AD71" s="23">
        <f t="shared" si="8"/>
        <v>0</v>
      </c>
      <c r="AE71" s="1" t="e">
        <f t="shared" si="9"/>
        <v>#DIV/0!</v>
      </c>
      <c r="AF71" s="1" t="e">
        <f t="shared" si="10"/>
        <v>#DIV/0!</v>
      </c>
      <c r="AG71" s="28">
        <f t="shared" si="11"/>
        <v>0</v>
      </c>
      <c r="AH71" s="1" t="e">
        <f t="shared" si="3"/>
        <v>#DIV/0!</v>
      </c>
      <c r="BF71" t="s">
        <v>85</v>
      </c>
      <c r="BG71">
        <v>3</v>
      </c>
      <c r="BH71">
        <v>17</v>
      </c>
    </row>
    <row r="72" spans="1:60" ht="31.5" x14ac:dyDescent="0.25">
      <c r="A72">
        <v>68</v>
      </c>
      <c r="D72">
        <v>1</v>
      </c>
      <c r="E72">
        <v>1</v>
      </c>
      <c r="F72" s="10" t="s">
        <v>284</v>
      </c>
      <c r="G72" t="s">
        <v>86</v>
      </c>
      <c r="H72">
        <v>0</v>
      </c>
      <c r="I72">
        <v>0</v>
      </c>
      <c r="J72" s="5">
        <f>VLOOKUP($A72,_30_3100,J$1)</f>
        <v>0</v>
      </c>
      <c r="K72" s="5">
        <f t="shared" si="49"/>
        <v>0</v>
      </c>
      <c r="L72" s="5">
        <f t="shared" si="49"/>
        <v>0</v>
      </c>
      <c r="M72" s="5">
        <f t="shared" si="49"/>
        <v>0</v>
      </c>
      <c r="N72" s="5">
        <f t="shared" si="49"/>
        <v>0</v>
      </c>
      <c r="O72" s="7">
        <f t="shared" si="49"/>
        <v>0</v>
      </c>
      <c r="P72" s="5">
        <f t="shared" si="49"/>
        <v>0</v>
      </c>
      <c r="Q72" s="5">
        <f t="shared" si="49"/>
        <v>0</v>
      </c>
      <c r="R72" s="5">
        <f t="shared" si="49"/>
        <v>0</v>
      </c>
      <c r="S72" s="5">
        <f t="shared" si="49"/>
        <v>0</v>
      </c>
      <c r="T72" s="5">
        <f t="shared" si="49"/>
        <v>0</v>
      </c>
      <c r="U72" s="5">
        <f t="shared" si="49"/>
        <v>0</v>
      </c>
      <c r="V72" s="5">
        <f t="shared" si="49"/>
        <v>0</v>
      </c>
      <c r="W72" s="5">
        <f t="shared" si="49"/>
        <v>0</v>
      </c>
      <c r="X72" s="5">
        <f t="shared" si="49"/>
        <v>0</v>
      </c>
      <c r="Y72" s="1" t="e">
        <f t="shared" si="50"/>
        <v>#DIV/0!</v>
      </c>
      <c r="Z72" s="23">
        <f t="shared" si="4"/>
        <v>0</v>
      </c>
      <c r="AA72" s="23">
        <f t="shared" si="5"/>
        <v>0</v>
      </c>
      <c r="AB72" s="23">
        <f t="shared" si="6"/>
        <v>0</v>
      </c>
      <c r="AC72" s="1" t="e">
        <f t="shared" si="7"/>
        <v>#DIV/0!</v>
      </c>
      <c r="AD72" s="23">
        <f t="shared" si="8"/>
        <v>0</v>
      </c>
      <c r="AE72" s="1" t="e">
        <f t="shared" si="9"/>
        <v>#DIV/0!</v>
      </c>
      <c r="AF72" s="1" t="e">
        <f t="shared" si="10"/>
        <v>#DIV/0!</v>
      </c>
      <c r="AG72" s="28">
        <f t="shared" si="11"/>
        <v>0</v>
      </c>
      <c r="AH72" s="1" t="e">
        <f t="shared" si="3"/>
        <v>#DIV/0!</v>
      </c>
      <c r="BF72" t="s">
        <v>87</v>
      </c>
      <c r="BG72">
        <v>3</v>
      </c>
      <c r="BH72">
        <v>17</v>
      </c>
    </row>
    <row r="73" spans="1:60" s="2" customFormat="1" ht="31.5" x14ac:dyDescent="0.25">
      <c r="A73">
        <v>69</v>
      </c>
      <c r="B73"/>
      <c r="C73"/>
      <c r="D73">
        <v>2</v>
      </c>
      <c r="E73">
        <v>1</v>
      </c>
      <c r="F73" s="9" t="s">
        <v>285</v>
      </c>
      <c r="G73" s="2" t="s">
        <v>88</v>
      </c>
      <c r="H73" s="2">
        <v>0</v>
      </c>
      <c r="I73" s="2">
        <v>0</v>
      </c>
      <c r="J73" s="6">
        <f t="shared" ref="J73:X73" si="51">VLOOKUP($A73,_30_3100,J$1)</f>
        <v>0</v>
      </c>
      <c r="K73" s="6">
        <f t="shared" si="51"/>
        <v>0</v>
      </c>
      <c r="L73" s="6">
        <f t="shared" si="51"/>
        <v>0</v>
      </c>
      <c r="M73" s="6">
        <f t="shared" si="51"/>
        <v>0</v>
      </c>
      <c r="N73" s="6">
        <f t="shared" si="51"/>
        <v>0</v>
      </c>
      <c r="O73" s="6">
        <f t="shared" si="51"/>
        <v>0</v>
      </c>
      <c r="P73" s="6">
        <f t="shared" si="51"/>
        <v>0</v>
      </c>
      <c r="Q73" s="6">
        <f t="shared" si="51"/>
        <v>0</v>
      </c>
      <c r="R73" s="6">
        <f t="shared" si="51"/>
        <v>0</v>
      </c>
      <c r="S73" s="6">
        <f t="shared" si="51"/>
        <v>0</v>
      </c>
      <c r="T73" s="6">
        <f t="shared" si="51"/>
        <v>0</v>
      </c>
      <c r="U73" s="6">
        <f t="shared" si="51"/>
        <v>0</v>
      </c>
      <c r="V73" s="6">
        <f t="shared" si="51"/>
        <v>0</v>
      </c>
      <c r="W73" s="6">
        <f t="shared" si="51"/>
        <v>0</v>
      </c>
      <c r="X73" s="6">
        <f t="shared" si="51"/>
        <v>0</v>
      </c>
      <c r="Y73" s="3" t="e">
        <f t="shared" si="50"/>
        <v>#DIV/0!</v>
      </c>
      <c r="Z73" s="25">
        <f>M73-O73-P73</f>
        <v>0</v>
      </c>
      <c r="AA73" s="25">
        <f>Q73-R73</f>
        <v>0</v>
      </c>
      <c r="AB73" s="25">
        <f>Q73+T73</f>
        <v>0</v>
      </c>
      <c r="AC73" s="3" t="e">
        <f>V73/AB73</f>
        <v>#DIV/0!</v>
      </c>
      <c r="AD73" s="25">
        <f>V73-W73</f>
        <v>0</v>
      </c>
      <c r="AE73" s="3" t="e">
        <f>AD73/AA73</f>
        <v>#DIV/0!</v>
      </c>
      <c r="AF73" s="3" t="e">
        <f>AC73-AE73</f>
        <v>#DIV/0!</v>
      </c>
      <c r="AG73" s="29">
        <f>(M73+Q73+T73)/2</f>
        <v>0</v>
      </c>
      <c r="AH73" s="3" t="e">
        <f>V73/AG73</f>
        <v>#DIV/0!</v>
      </c>
      <c r="BF73" s="2" t="s">
        <v>89</v>
      </c>
      <c r="BG73" s="2">
        <v>3</v>
      </c>
      <c r="BH73" s="2">
        <v>17</v>
      </c>
    </row>
    <row r="74" spans="1:60" ht="15.75" x14ac:dyDescent="0.25">
      <c r="A74">
        <v>70</v>
      </c>
      <c r="D74">
        <v>1</v>
      </c>
      <c r="E74">
        <v>1</v>
      </c>
      <c r="F74" s="10" t="s">
        <v>286</v>
      </c>
      <c r="G74" t="s">
        <v>90</v>
      </c>
      <c r="H74">
        <v>0</v>
      </c>
      <c r="I74">
        <v>0</v>
      </c>
      <c r="J74" s="5">
        <f t="shared" ref="J74:J79" si="52">VLOOKUP($A74,_30_3100,J$1)</f>
        <v>0</v>
      </c>
      <c r="K74" s="5">
        <f t="shared" ref="K74:X87" si="53">VLOOKUP($A74,_30_3100,K$1)</f>
        <v>0</v>
      </c>
      <c r="L74" s="5">
        <f t="shared" si="53"/>
        <v>0</v>
      </c>
      <c r="M74" s="5">
        <f t="shared" si="53"/>
        <v>0</v>
      </c>
      <c r="N74" s="5">
        <f t="shared" si="53"/>
        <v>0</v>
      </c>
      <c r="O74" s="7">
        <f t="shared" si="53"/>
        <v>0</v>
      </c>
      <c r="P74" s="5">
        <f t="shared" si="53"/>
        <v>0</v>
      </c>
      <c r="Q74" s="5">
        <f t="shared" si="53"/>
        <v>0</v>
      </c>
      <c r="R74" s="5">
        <f t="shared" si="53"/>
        <v>0</v>
      </c>
      <c r="S74" s="5">
        <f t="shared" si="53"/>
        <v>0</v>
      </c>
      <c r="T74" s="5">
        <f t="shared" si="53"/>
        <v>0</v>
      </c>
      <c r="U74" s="5">
        <f t="shared" si="53"/>
        <v>0</v>
      </c>
      <c r="V74" s="5">
        <f t="shared" si="53"/>
        <v>0</v>
      </c>
      <c r="W74" s="5">
        <f t="shared" si="53"/>
        <v>0</v>
      </c>
      <c r="X74" s="5">
        <f t="shared" si="53"/>
        <v>0</v>
      </c>
      <c r="Y74" s="1" t="e">
        <f t="shared" si="50"/>
        <v>#DIV/0!</v>
      </c>
      <c r="Z74" s="23">
        <f t="shared" si="4"/>
        <v>0</v>
      </c>
      <c r="AA74" s="23">
        <f t="shared" si="5"/>
        <v>0</v>
      </c>
      <c r="AB74" s="23">
        <f t="shared" si="6"/>
        <v>0</v>
      </c>
      <c r="AC74" s="1" t="e">
        <f t="shared" si="7"/>
        <v>#DIV/0!</v>
      </c>
      <c r="AD74" s="23">
        <f t="shared" si="8"/>
        <v>0</v>
      </c>
      <c r="AE74" s="1" t="e">
        <f t="shared" si="9"/>
        <v>#DIV/0!</v>
      </c>
      <c r="AF74" s="1" t="e">
        <f t="shared" si="10"/>
        <v>#DIV/0!</v>
      </c>
      <c r="AG74" s="28">
        <f t="shared" si="11"/>
        <v>0</v>
      </c>
      <c r="AH74" s="1" t="e">
        <f t="shared" si="3"/>
        <v>#DIV/0!</v>
      </c>
      <c r="BF74" t="s">
        <v>91</v>
      </c>
      <c r="BG74">
        <v>3</v>
      </c>
      <c r="BH74">
        <v>17</v>
      </c>
    </row>
    <row r="75" spans="1:60" ht="31.5" x14ac:dyDescent="0.25">
      <c r="A75">
        <v>71</v>
      </c>
      <c r="D75">
        <v>1</v>
      </c>
      <c r="E75">
        <v>1</v>
      </c>
      <c r="F75" s="10" t="s">
        <v>287</v>
      </c>
      <c r="G75" t="s">
        <v>92</v>
      </c>
      <c r="H75">
        <v>0</v>
      </c>
      <c r="I75">
        <v>0</v>
      </c>
      <c r="J75" s="5">
        <f t="shared" si="52"/>
        <v>0</v>
      </c>
      <c r="K75" s="5">
        <f t="shared" si="53"/>
        <v>0</v>
      </c>
      <c r="L75" s="5">
        <f t="shared" si="53"/>
        <v>0</v>
      </c>
      <c r="M75" s="5">
        <f t="shared" si="53"/>
        <v>0</v>
      </c>
      <c r="N75" s="5">
        <f t="shared" si="53"/>
        <v>0</v>
      </c>
      <c r="O75" s="7">
        <f t="shared" si="53"/>
        <v>0</v>
      </c>
      <c r="P75" s="5">
        <f t="shared" si="53"/>
        <v>0</v>
      </c>
      <c r="Q75" s="5">
        <f t="shared" si="53"/>
        <v>0</v>
      </c>
      <c r="R75" s="5">
        <f t="shared" si="53"/>
        <v>0</v>
      </c>
      <c r="S75" s="5">
        <f t="shared" si="53"/>
        <v>0</v>
      </c>
      <c r="T75" s="5">
        <f t="shared" si="53"/>
        <v>0</v>
      </c>
      <c r="U75" s="5">
        <f t="shared" si="53"/>
        <v>0</v>
      </c>
      <c r="V75" s="5">
        <f t="shared" si="53"/>
        <v>0</v>
      </c>
      <c r="W75" s="5">
        <f t="shared" si="53"/>
        <v>0</v>
      </c>
      <c r="X75" s="5">
        <f t="shared" si="53"/>
        <v>0</v>
      </c>
      <c r="Y75" s="1" t="e">
        <f t="shared" si="50"/>
        <v>#DIV/0!</v>
      </c>
      <c r="Z75" s="23">
        <f t="shared" si="4"/>
        <v>0</v>
      </c>
      <c r="AA75" s="23">
        <f t="shared" si="5"/>
        <v>0</v>
      </c>
      <c r="AB75" s="23">
        <f t="shared" si="6"/>
        <v>0</v>
      </c>
      <c r="AC75" s="1" t="e">
        <f t="shared" si="7"/>
        <v>#DIV/0!</v>
      </c>
      <c r="AD75" s="23">
        <f t="shared" si="8"/>
        <v>0</v>
      </c>
      <c r="AE75" s="1" t="e">
        <f t="shared" si="9"/>
        <v>#DIV/0!</v>
      </c>
      <c r="AF75" s="1" t="e">
        <f t="shared" si="10"/>
        <v>#DIV/0!</v>
      </c>
      <c r="AG75" s="28">
        <f t="shared" si="11"/>
        <v>0</v>
      </c>
      <c r="AH75" s="1" t="e">
        <f t="shared" si="3"/>
        <v>#DIV/0!</v>
      </c>
      <c r="BF75" t="s">
        <v>93</v>
      </c>
      <c r="BG75">
        <v>3</v>
      </c>
      <c r="BH75">
        <v>17</v>
      </c>
    </row>
    <row r="76" spans="1:60" ht="78.75" x14ac:dyDescent="0.25">
      <c r="A76">
        <v>72</v>
      </c>
      <c r="F76" s="12" t="s">
        <v>342</v>
      </c>
      <c r="G76" t="s">
        <v>200</v>
      </c>
      <c r="J76" s="5">
        <f t="shared" si="52"/>
        <v>0</v>
      </c>
      <c r="K76" s="5">
        <f t="shared" si="53"/>
        <v>0</v>
      </c>
      <c r="L76" s="5">
        <f t="shared" si="53"/>
        <v>0</v>
      </c>
      <c r="M76" s="5">
        <f t="shared" si="53"/>
        <v>0</v>
      </c>
      <c r="N76" s="5">
        <f t="shared" si="53"/>
        <v>0</v>
      </c>
      <c r="O76" s="7">
        <f t="shared" si="53"/>
        <v>0</v>
      </c>
      <c r="P76" s="5">
        <f t="shared" si="53"/>
        <v>0</v>
      </c>
      <c r="Q76" s="5">
        <f t="shared" si="53"/>
        <v>0</v>
      </c>
      <c r="R76" s="5">
        <f t="shared" si="53"/>
        <v>0</v>
      </c>
      <c r="S76" s="5">
        <f t="shared" si="53"/>
        <v>0</v>
      </c>
      <c r="T76" s="5">
        <f t="shared" si="53"/>
        <v>0</v>
      </c>
      <c r="U76" s="5">
        <f t="shared" si="53"/>
        <v>0</v>
      </c>
      <c r="V76" s="5">
        <f t="shared" si="53"/>
        <v>0</v>
      </c>
      <c r="W76" s="5">
        <f t="shared" si="53"/>
        <v>0</v>
      </c>
      <c r="X76" s="5">
        <f t="shared" si="53"/>
        <v>0</v>
      </c>
      <c r="Y76" s="1" t="e">
        <f t="shared" si="50"/>
        <v>#DIV/0!</v>
      </c>
      <c r="Z76" s="23">
        <f t="shared" si="4"/>
        <v>0</v>
      </c>
      <c r="AA76" s="23">
        <f t="shared" si="5"/>
        <v>0</v>
      </c>
      <c r="AB76" s="23">
        <f t="shared" si="6"/>
        <v>0</v>
      </c>
      <c r="AC76" s="1" t="e">
        <f t="shared" si="7"/>
        <v>#DIV/0!</v>
      </c>
      <c r="AD76" s="23">
        <f t="shared" si="8"/>
        <v>0</v>
      </c>
      <c r="AE76" s="1" t="e">
        <f t="shared" si="9"/>
        <v>#DIV/0!</v>
      </c>
      <c r="AF76" s="1" t="e">
        <f t="shared" si="10"/>
        <v>#DIV/0!</v>
      </c>
      <c r="AG76" s="28">
        <f t="shared" si="11"/>
        <v>0</v>
      </c>
      <c r="AH76" s="1" t="e">
        <f t="shared" si="3"/>
        <v>#DIV/0!</v>
      </c>
    </row>
    <row r="77" spans="1:60" ht="94.5" x14ac:dyDescent="0.25">
      <c r="A77">
        <v>73</v>
      </c>
      <c r="F77" s="12" t="s">
        <v>341</v>
      </c>
      <c r="G77" t="s">
        <v>202</v>
      </c>
      <c r="J77" s="5">
        <f t="shared" si="52"/>
        <v>0</v>
      </c>
      <c r="K77" s="5">
        <f t="shared" si="53"/>
        <v>0</v>
      </c>
      <c r="L77" s="5">
        <f t="shared" si="53"/>
        <v>0</v>
      </c>
      <c r="M77" s="5">
        <f t="shared" si="53"/>
        <v>0</v>
      </c>
      <c r="N77" s="5">
        <f t="shared" si="53"/>
        <v>0</v>
      </c>
      <c r="O77" s="7">
        <f t="shared" si="53"/>
        <v>0</v>
      </c>
      <c r="P77" s="5">
        <f t="shared" si="53"/>
        <v>0</v>
      </c>
      <c r="Q77" s="5">
        <f t="shared" si="53"/>
        <v>0</v>
      </c>
      <c r="R77" s="5">
        <f t="shared" si="53"/>
        <v>0</v>
      </c>
      <c r="S77" s="5">
        <f t="shared" si="53"/>
        <v>0</v>
      </c>
      <c r="T77" s="5">
        <f t="shared" si="53"/>
        <v>0</v>
      </c>
      <c r="U77" s="5">
        <f t="shared" si="53"/>
        <v>0</v>
      </c>
      <c r="V77" s="5">
        <f t="shared" si="53"/>
        <v>0</v>
      </c>
      <c r="W77" s="5">
        <f t="shared" si="53"/>
        <v>0</v>
      </c>
      <c r="X77" s="5">
        <f t="shared" si="53"/>
        <v>0</v>
      </c>
      <c r="Y77" s="1" t="e">
        <f t="shared" si="50"/>
        <v>#DIV/0!</v>
      </c>
      <c r="Z77" s="23">
        <f t="shared" si="4"/>
        <v>0</v>
      </c>
      <c r="AA77" s="23">
        <f t="shared" si="5"/>
        <v>0</v>
      </c>
      <c r="AB77" s="23">
        <f t="shared" si="6"/>
        <v>0</v>
      </c>
      <c r="AC77" s="1" t="e">
        <f t="shared" si="7"/>
        <v>#DIV/0!</v>
      </c>
      <c r="AD77" s="23">
        <f t="shared" si="8"/>
        <v>0</v>
      </c>
      <c r="AE77" s="1" t="e">
        <f t="shared" si="9"/>
        <v>#DIV/0!</v>
      </c>
      <c r="AF77" s="1" t="e">
        <f t="shared" si="10"/>
        <v>#DIV/0!</v>
      </c>
      <c r="AG77" s="28">
        <f t="shared" si="11"/>
        <v>0</v>
      </c>
      <c r="AH77" s="1" t="e">
        <f t="shared" si="3"/>
        <v>#DIV/0!</v>
      </c>
    </row>
    <row r="78" spans="1:60" ht="47.25" x14ac:dyDescent="0.25">
      <c r="A78">
        <v>74</v>
      </c>
      <c r="F78" s="12" t="s">
        <v>343</v>
      </c>
      <c r="G78" t="s">
        <v>204</v>
      </c>
      <c r="J78" s="5">
        <f t="shared" si="52"/>
        <v>0</v>
      </c>
      <c r="K78" s="5">
        <f t="shared" si="53"/>
        <v>0</v>
      </c>
      <c r="L78" s="5">
        <f t="shared" si="53"/>
        <v>0</v>
      </c>
      <c r="M78" s="5">
        <f t="shared" si="53"/>
        <v>0</v>
      </c>
      <c r="N78" s="5">
        <f t="shared" si="53"/>
        <v>0</v>
      </c>
      <c r="O78" s="7">
        <f t="shared" si="53"/>
        <v>0</v>
      </c>
      <c r="P78" s="5">
        <f t="shared" si="53"/>
        <v>0</v>
      </c>
      <c r="Q78" s="5">
        <f t="shared" si="53"/>
        <v>0</v>
      </c>
      <c r="R78" s="5">
        <f t="shared" si="53"/>
        <v>0</v>
      </c>
      <c r="S78" s="5">
        <f t="shared" si="53"/>
        <v>0</v>
      </c>
      <c r="T78" s="5">
        <f t="shared" si="53"/>
        <v>0</v>
      </c>
      <c r="U78" s="5">
        <f t="shared" si="53"/>
        <v>0</v>
      </c>
      <c r="V78" s="5">
        <f t="shared" si="53"/>
        <v>0</v>
      </c>
      <c r="W78" s="5">
        <f t="shared" si="53"/>
        <v>0</v>
      </c>
      <c r="X78" s="5">
        <f t="shared" si="53"/>
        <v>0</v>
      </c>
      <c r="Y78" s="1" t="e">
        <f t="shared" si="50"/>
        <v>#DIV/0!</v>
      </c>
      <c r="Z78" s="23">
        <f t="shared" si="4"/>
        <v>0</v>
      </c>
      <c r="AA78" s="23">
        <f t="shared" si="5"/>
        <v>0</v>
      </c>
      <c r="AB78" s="23">
        <f t="shared" si="6"/>
        <v>0</v>
      </c>
      <c r="AC78" s="1" t="e">
        <f t="shared" si="7"/>
        <v>#DIV/0!</v>
      </c>
      <c r="AD78" s="23">
        <f t="shared" si="8"/>
        <v>0</v>
      </c>
      <c r="AE78" s="1" t="e">
        <f t="shared" si="9"/>
        <v>#DIV/0!</v>
      </c>
      <c r="AF78" s="1" t="e">
        <f t="shared" si="10"/>
        <v>#DIV/0!</v>
      </c>
      <c r="AG78" s="28">
        <f t="shared" si="11"/>
        <v>0</v>
      </c>
      <c r="AH78" s="1" t="e">
        <f t="shared" si="3"/>
        <v>#DIV/0!</v>
      </c>
    </row>
    <row r="79" spans="1:60" ht="31.5" x14ac:dyDescent="0.25">
      <c r="A79">
        <v>75</v>
      </c>
      <c r="F79" s="12" t="s">
        <v>339</v>
      </c>
      <c r="G79">
        <v>434</v>
      </c>
      <c r="J79" s="5">
        <f t="shared" si="52"/>
        <v>0</v>
      </c>
      <c r="K79" s="5">
        <f t="shared" si="53"/>
        <v>0</v>
      </c>
      <c r="L79" s="5">
        <f t="shared" si="53"/>
        <v>0</v>
      </c>
      <c r="M79" s="5">
        <f t="shared" si="53"/>
        <v>0</v>
      </c>
      <c r="N79" s="5">
        <f t="shared" si="53"/>
        <v>0</v>
      </c>
      <c r="O79" s="7">
        <f t="shared" si="53"/>
        <v>0</v>
      </c>
      <c r="P79" s="5">
        <f t="shared" si="53"/>
        <v>0</v>
      </c>
      <c r="Q79" s="5">
        <f t="shared" si="53"/>
        <v>0</v>
      </c>
      <c r="R79" s="5">
        <f t="shared" si="53"/>
        <v>0</v>
      </c>
      <c r="S79" s="5">
        <f t="shared" si="53"/>
        <v>0</v>
      </c>
      <c r="T79" s="5">
        <f t="shared" si="53"/>
        <v>0</v>
      </c>
      <c r="U79" s="5">
        <f t="shared" si="53"/>
        <v>0</v>
      </c>
      <c r="V79" s="5">
        <f t="shared" si="53"/>
        <v>0</v>
      </c>
      <c r="W79" s="5">
        <f t="shared" si="53"/>
        <v>0</v>
      </c>
      <c r="X79" s="5">
        <f t="shared" si="53"/>
        <v>0</v>
      </c>
      <c r="Y79" s="1" t="e">
        <f t="shared" si="50"/>
        <v>#DIV/0!</v>
      </c>
      <c r="Z79" s="23">
        <f t="shared" ref="Z79:Z84" si="54">M79-O79-P79</f>
        <v>0</v>
      </c>
      <c r="AA79" s="23">
        <f t="shared" ref="AA79:AA84" si="55">Q79-R79</f>
        <v>0</v>
      </c>
      <c r="AB79" s="23">
        <f t="shared" ref="AB79:AB84" si="56">Q79+T79</f>
        <v>0</v>
      </c>
      <c r="AC79" s="1" t="e">
        <f t="shared" ref="AC79:AC84" si="57">V79/AB79</f>
        <v>#DIV/0!</v>
      </c>
      <c r="AD79" s="23">
        <f>V79-W79</f>
        <v>0</v>
      </c>
      <c r="AE79" s="1" t="e">
        <f>AD79/AA79</f>
        <v>#DIV/0!</v>
      </c>
      <c r="AF79" s="1" t="e">
        <f>AC79-AE79</f>
        <v>#DIV/0!</v>
      </c>
      <c r="AG79" s="28">
        <f>(M79+Q79+T79)/2</f>
        <v>0</v>
      </c>
      <c r="AH79" s="1" t="e">
        <f>V79/AG79</f>
        <v>#DIV/0!</v>
      </c>
    </row>
    <row r="80" spans="1:60" s="2" customFormat="1" ht="31.5" x14ac:dyDescent="0.25">
      <c r="A80">
        <v>76</v>
      </c>
      <c r="B80"/>
      <c r="C80"/>
      <c r="D80">
        <v>2</v>
      </c>
      <c r="E80">
        <v>1</v>
      </c>
      <c r="F80" s="9" t="s">
        <v>288</v>
      </c>
      <c r="G80" s="2" t="s">
        <v>94</v>
      </c>
      <c r="H80" s="2">
        <v>0</v>
      </c>
      <c r="I80" s="2">
        <v>0</v>
      </c>
      <c r="J80" s="6">
        <f t="shared" ref="J80:X84" si="58">VLOOKUP($A80,_30_3100,J$1)</f>
        <v>0</v>
      </c>
      <c r="K80" s="6">
        <f t="shared" si="58"/>
        <v>0</v>
      </c>
      <c r="L80" s="6">
        <f t="shared" si="58"/>
        <v>0</v>
      </c>
      <c r="M80" s="6">
        <f t="shared" si="58"/>
        <v>0</v>
      </c>
      <c r="N80" s="6">
        <f t="shared" si="58"/>
        <v>0</v>
      </c>
      <c r="O80" s="6">
        <f t="shared" si="58"/>
        <v>0</v>
      </c>
      <c r="P80" s="6">
        <f t="shared" si="58"/>
        <v>0</v>
      </c>
      <c r="Q80" s="6">
        <f t="shared" si="58"/>
        <v>0</v>
      </c>
      <c r="R80" s="6">
        <f t="shared" si="58"/>
        <v>0</v>
      </c>
      <c r="S80" s="6">
        <f t="shared" si="58"/>
        <v>0</v>
      </c>
      <c r="T80" s="6">
        <f t="shared" si="58"/>
        <v>0</v>
      </c>
      <c r="U80" s="6">
        <f t="shared" si="58"/>
        <v>0</v>
      </c>
      <c r="V80" s="6">
        <f t="shared" si="58"/>
        <v>0</v>
      </c>
      <c r="W80" s="6">
        <f t="shared" si="58"/>
        <v>0</v>
      </c>
      <c r="X80" s="6">
        <f t="shared" si="58"/>
        <v>0</v>
      </c>
      <c r="Y80" s="3" t="e">
        <f t="shared" si="50"/>
        <v>#DIV/0!</v>
      </c>
      <c r="Z80" s="25">
        <f t="shared" si="54"/>
        <v>0</v>
      </c>
      <c r="AA80" s="25">
        <f t="shared" si="55"/>
        <v>0</v>
      </c>
      <c r="AB80" s="25">
        <f t="shared" si="56"/>
        <v>0</v>
      </c>
      <c r="AC80" s="3" t="e">
        <f t="shared" si="57"/>
        <v>#DIV/0!</v>
      </c>
      <c r="AD80" s="25">
        <f>V80-W80</f>
        <v>0</v>
      </c>
      <c r="AE80" s="3" t="e">
        <f>AD80/AA80</f>
        <v>#DIV/0!</v>
      </c>
      <c r="AF80" s="3" t="e">
        <f>AC80-AE80</f>
        <v>#DIV/0!</v>
      </c>
      <c r="AG80" s="29">
        <f>(M80+Q80+T80)/2</f>
        <v>0</v>
      </c>
      <c r="AH80" s="3" t="e">
        <f>V80/AG80</f>
        <v>#DIV/0!</v>
      </c>
      <c r="BF80" s="2" t="s">
        <v>93</v>
      </c>
      <c r="BG80" s="2">
        <v>3</v>
      </c>
      <c r="BH80" s="2">
        <v>17</v>
      </c>
    </row>
    <row r="81" spans="1:60" s="2" customFormat="1" ht="63" x14ac:dyDescent="0.25">
      <c r="A81">
        <v>77</v>
      </c>
      <c r="B81"/>
      <c r="C81"/>
      <c r="D81"/>
      <c r="E81"/>
      <c r="F81" s="13" t="s">
        <v>340</v>
      </c>
      <c r="G81">
        <v>441</v>
      </c>
      <c r="J81" s="6">
        <f t="shared" si="58"/>
        <v>0</v>
      </c>
      <c r="K81" s="6">
        <f t="shared" si="58"/>
        <v>0</v>
      </c>
      <c r="L81" s="6">
        <f t="shared" si="58"/>
        <v>0</v>
      </c>
      <c r="M81" s="6">
        <f t="shared" si="58"/>
        <v>0</v>
      </c>
      <c r="N81" s="6">
        <f t="shared" si="58"/>
        <v>0</v>
      </c>
      <c r="O81" s="6">
        <f t="shared" si="58"/>
        <v>0</v>
      </c>
      <c r="P81" s="6">
        <f t="shared" si="58"/>
        <v>0</v>
      </c>
      <c r="Q81" s="6">
        <f t="shared" si="58"/>
        <v>0</v>
      </c>
      <c r="R81" s="6">
        <f t="shared" si="58"/>
        <v>0</v>
      </c>
      <c r="S81" s="6">
        <f t="shared" si="58"/>
        <v>0</v>
      </c>
      <c r="T81" s="6">
        <f t="shared" si="58"/>
        <v>0</v>
      </c>
      <c r="U81" s="6">
        <f t="shared" si="58"/>
        <v>0</v>
      </c>
      <c r="V81" s="6">
        <f t="shared" si="58"/>
        <v>0</v>
      </c>
      <c r="W81" s="6">
        <f t="shared" si="58"/>
        <v>0</v>
      </c>
      <c r="X81" s="6">
        <f t="shared" si="58"/>
        <v>0</v>
      </c>
      <c r="Y81" s="3" t="e">
        <f t="shared" si="50"/>
        <v>#DIV/0!</v>
      </c>
      <c r="Z81" s="25">
        <f t="shared" si="54"/>
        <v>0</v>
      </c>
      <c r="AA81" s="25">
        <f t="shared" si="55"/>
        <v>0</v>
      </c>
      <c r="AB81" s="25">
        <f t="shared" si="56"/>
        <v>0</v>
      </c>
      <c r="AC81" s="3" t="e">
        <f t="shared" si="57"/>
        <v>#DIV/0!</v>
      </c>
      <c r="AD81" s="25">
        <f>V81-W81</f>
        <v>0</v>
      </c>
      <c r="AE81" s="3" t="e">
        <f>AD81/AA81</f>
        <v>#DIV/0!</v>
      </c>
      <c r="AF81" s="3" t="e">
        <f>AC81-AE81</f>
        <v>#DIV/0!</v>
      </c>
      <c r="AG81" s="29">
        <f>(M81+Q81+T81)/2</f>
        <v>0</v>
      </c>
      <c r="AH81" s="3" t="e">
        <f>V81/AG81</f>
        <v>#DIV/0!</v>
      </c>
    </row>
    <row r="82" spans="1:60" s="2" customFormat="1" ht="94.5" x14ac:dyDescent="0.25">
      <c r="A82">
        <v>78</v>
      </c>
      <c r="B82"/>
      <c r="C82"/>
      <c r="D82"/>
      <c r="E82"/>
      <c r="F82" s="13" t="s">
        <v>344</v>
      </c>
      <c r="G82">
        <v>442</v>
      </c>
      <c r="J82" s="6">
        <f t="shared" si="58"/>
        <v>0</v>
      </c>
      <c r="K82" s="6">
        <f t="shared" si="58"/>
        <v>0</v>
      </c>
      <c r="L82" s="6">
        <f t="shared" si="58"/>
        <v>0</v>
      </c>
      <c r="M82" s="6">
        <f t="shared" si="58"/>
        <v>0</v>
      </c>
      <c r="N82" s="6">
        <f t="shared" si="58"/>
        <v>0</v>
      </c>
      <c r="O82" s="6">
        <f t="shared" si="58"/>
        <v>0</v>
      </c>
      <c r="P82" s="6">
        <f t="shared" si="58"/>
        <v>0</v>
      </c>
      <c r="Q82" s="6">
        <f t="shared" si="58"/>
        <v>0</v>
      </c>
      <c r="R82" s="6">
        <f t="shared" si="58"/>
        <v>0</v>
      </c>
      <c r="S82" s="6">
        <f t="shared" si="58"/>
        <v>0</v>
      </c>
      <c r="T82" s="6">
        <f t="shared" si="58"/>
        <v>0</v>
      </c>
      <c r="U82" s="6">
        <f t="shared" si="58"/>
        <v>0</v>
      </c>
      <c r="V82" s="6">
        <f t="shared" si="58"/>
        <v>0</v>
      </c>
      <c r="W82" s="6">
        <f t="shared" si="58"/>
        <v>0</v>
      </c>
      <c r="X82" s="6">
        <f t="shared" si="58"/>
        <v>0</v>
      </c>
      <c r="Y82" s="3" t="e">
        <f t="shared" si="50"/>
        <v>#DIV/0!</v>
      </c>
      <c r="Z82" s="25">
        <f t="shared" si="54"/>
        <v>0</v>
      </c>
      <c r="AA82" s="25">
        <f t="shared" si="55"/>
        <v>0</v>
      </c>
      <c r="AB82" s="25">
        <f t="shared" si="56"/>
        <v>0</v>
      </c>
      <c r="AC82" s="3" t="e">
        <f t="shared" si="57"/>
        <v>#DIV/0!</v>
      </c>
      <c r="AD82" s="25">
        <f>V82-W82</f>
        <v>0</v>
      </c>
      <c r="AE82" s="3" t="e">
        <f>AD82/AA82</f>
        <v>#DIV/0!</v>
      </c>
      <c r="AF82" s="3" t="e">
        <f>AC82-AE82</f>
        <v>#DIV/0!</v>
      </c>
      <c r="AG82" s="29">
        <f>(M82+Q82+T82)/2</f>
        <v>0</v>
      </c>
      <c r="AH82" s="3" t="e">
        <f>V82/AG82</f>
        <v>#DIV/0!</v>
      </c>
    </row>
    <row r="83" spans="1:60" s="2" customFormat="1" ht="31.5" x14ac:dyDescent="0.25">
      <c r="A83">
        <v>79</v>
      </c>
      <c r="B83"/>
      <c r="C83"/>
      <c r="D83"/>
      <c r="E83"/>
      <c r="F83" s="13" t="s">
        <v>339</v>
      </c>
      <c r="G83">
        <v>443</v>
      </c>
      <c r="J83" s="6">
        <f t="shared" si="58"/>
        <v>0</v>
      </c>
      <c r="K83" s="6">
        <f t="shared" si="58"/>
        <v>0</v>
      </c>
      <c r="L83" s="6">
        <f t="shared" si="58"/>
        <v>0</v>
      </c>
      <c r="M83" s="6">
        <f t="shared" si="58"/>
        <v>0</v>
      </c>
      <c r="N83" s="6">
        <f t="shared" si="58"/>
        <v>0</v>
      </c>
      <c r="O83" s="6">
        <f t="shared" si="58"/>
        <v>0</v>
      </c>
      <c r="P83" s="6">
        <f t="shared" si="58"/>
        <v>0</v>
      </c>
      <c r="Q83" s="6">
        <f t="shared" si="58"/>
        <v>0</v>
      </c>
      <c r="R83" s="6">
        <f t="shared" si="58"/>
        <v>0</v>
      </c>
      <c r="S83" s="6">
        <f t="shared" si="58"/>
        <v>0</v>
      </c>
      <c r="T83" s="6">
        <f t="shared" si="58"/>
        <v>0</v>
      </c>
      <c r="U83" s="6">
        <f t="shared" si="58"/>
        <v>0</v>
      </c>
      <c r="V83" s="6">
        <f t="shared" si="58"/>
        <v>0</v>
      </c>
      <c r="W83" s="6">
        <f t="shared" si="58"/>
        <v>0</v>
      </c>
      <c r="X83" s="6">
        <f t="shared" si="58"/>
        <v>0</v>
      </c>
      <c r="Y83" s="3" t="e">
        <f t="shared" si="50"/>
        <v>#DIV/0!</v>
      </c>
      <c r="Z83" s="25">
        <f t="shared" si="54"/>
        <v>0</v>
      </c>
      <c r="AA83" s="25">
        <f t="shared" si="55"/>
        <v>0</v>
      </c>
      <c r="AB83" s="25">
        <f t="shared" si="56"/>
        <v>0</v>
      </c>
      <c r="AC83" s="3" t="e">
        <f t="shared" si="57"/>
        <v>#DIV/0!</v>
      </c>
      <c r="AD83" s="25">
        <f>V83-W83</f>
        <v>0</v>
      </c>
      <c r="AE83" s="3" t="e">
        <f>AD83/AA83</f>
        <v>#DIV/0!</v>
      </c>
      <c r="AF83" s="3" t="e">
        <f>AC83-AE83</f>
        <v>#DIV/0!</v>
      </c>
      <c r="AG83" s="29">
        <f>(M83+Q83+T83)/2</f>
        <v>0</v>
      </c>
      <c r="AH83" s="3" t="e">
        <f>V83/AG83</f>
        <v>#DIV/0!</v>
      </c>
    </row>
    <row r="84" spans="1:60" s="2" customFormat="1" ht="47.25" x14ac:dyDescent="0.25">
      <c r="A84">
        <v>80</v>
      </c>
      <c r="B84"/>
      <c r="C84"/>
      <c r="D84">
        <v>2</v>
      </c>
      <c r="E84"/>
      <c r="F84" s="37" t="s">
        <v>387</v>
      </c>
      <c r="G84" s="38" t="s">
        <v>385</v>
      </c>
      <c r="H84" s="33"/>
      <c r="I84" s="33"/>
      <c r="J84" s="34">
        <f>VLOOKUP($A84,_30_3100,J$1)</f>
        <v>0</v>
      </c>
      <c r="K84" s="34">
        <f t="shared" si="58"/>
        <v>0</v>
      </c>
      <c r="L84" s="34">
        <f t="shared" si="58"/>
        <v>0</v>
      </c>
      <c r="M84" s="34">
        <f t="shared" si="58"/>
        <v>0</v>
      </c>
      <c r="N84" s="34">
        <f t="shared" si="58"/>
        <v>0</v>
      </c>
      <c r="O84" s="34">
        <f t="shared" si="58"/>
        <v>0</v>
      </c>
      <c r="P84" s="34">
        <f t="shared" si="58"/>
        <v>0</v>
      </c>
      <c r="Q84" s="34">
        <f t="shared" si="58"/>
        <v>0</v>
      </c>
      <c r="R84" s="34">
        <f t="shared" si="58"/>
        <v>0</v>
      </c>
      <c r="S84" s="34">
        <f t="shared" si="58"/>
        <v>0</v>
      </c>
      <c r="T84" s="34">
        <f t="shared" si="58"/>
        <v>0</v>
      </c>
      <c r="U84" s="34">
        <f t="shared" si="58"/>
        <v>0</v>
      </c>
      <c r="V84" s="34">
        <f t="shared" si="58"/>
        <v>0</v>
      </c>
      <c r="W84" s="34">
        <f t="shared" si="58"/>
        <v>0</v>
      </c>
      <c r="X84" s="34">
        <f t="shared" si="58"/>
        <v>0</v>
      </c>
      <c r="Y84" s="35" t="e">
        <f>V84/L84</f>
        <v>#DIV/0!</v>
      </c>
      <c r="Z84" s="36">
        <f t="shared" si="54"/>
        <v>0</v>
      </c>
      <c r="AA84" s="36">
        <f t="shared" si="55"/>
        <v>0</v>
      </c>
      <c r="AB84" s="36">
        <f t="shared" si="56"/>
        <v>0</v>
      </c>
      <c r="AC84" s="35" t="e">
        <f t="shared" si="57"/>
        <v>#DIV/0!</v>
      </c>
      <c r="AD84" s="25"/>
      <c r="AE84" s="3"/>
      <c r="AF84" s="3"/>
      <c r="AG84" s="29"/>
      <c r="AH84" s="3"/>
    </row>
    <row r="85" spans="1:60" ht="15.75" x14ac:dyDescent="0.25">
      <c r="A85">
        <v>81</v>
      </c>
      <c r="D85">
        <v>1</v>
      </c>
      <c r="E85">
        <v>1</v>
      </c>
      <c r="F85" s="10" t="s">
        <v>289</v>
      </c>
      <c r="G85" t="s">
        <v>95</v>
      </c>
      <c r="H85">
        <v>0</v>
      </c>
      <c r="I85">
        <v>0</v>
      </c>
      <c r="J85" s="5">
        <f t="shared" ref="J85:J89" si="59">VLOOKUP($A85,_30_3100,J$1)</f>
        <v>0</v>
      </c>
      <c r="K85" s="5">
        <f t="shared" si="53"/>
        <v>0</v>
      </c>
      <c r="L85" s="5">
        <f t="shared" si="53"/>
        <v>0</v>
      </c>
      <c r="M85" s="5">
        <f t="shared" si="53"/>
        <v>0</v>
      </c>
      <c r="N85" s="5">
        <f t="shared" si="53"/>
        <v>0</v>
      </c>
      <c r="O85" s="7">
        <f t="shared" si="53"/>
        <v>0</v>
      </c>
      <c r="P85" s="5">
        <f t="shared" si="53"/>
        <v>0</v>
      </c>
      <c r="Q85" s="5">
        <f t="shared" si="53"/>
        <v>0</v>
      </c>
      <c r="R85" s="5">
        <f t="shared" si="53"/>
        <v>0</v>
      </c>
      <c r="S85" s="5">
        <f t="shared" si="53"/>
        <v>0</v>
      </c>
      <c r="T85" s="5">
        <f t="shared" si="53"/>
        <v>0</v>
      </c>
      <c r="U85" s="5">
        <f t="shared" si="53"/>
        <v>0</v>
      </c>
      <c r="V85" s="5">
        <f t="shared" si="53"/>
        <v>0</v>
      </c>
      <c r="W85" s="5">
        <f t="shared" si="53"/>
        <v>0</v>
      </c>
      <c r="X85" s="5">
        <f t="shared" si="53"/>
        <v>0</v>
      </c>
      <c r="Y85" s="1" t="e">
        <f t="shared" si="50"/>
        <v>#DIV/0!</v>
      </c>
      <c r="Z85" s="23">
        <f t="shared" si="4"/>
        <v>0</v>
      </c>
      <c r="AA85" s="23">
        <f t="shared" si="5"/>
        <v>0</v>
      </c>
      <c r="AB85" s="23">
        <f t="shared" si="6"/>
        <v>0</v>
      </c>
      <c r="AC85" s="1" t="e">
        <f t="shared" si="7"/>
        <v>#DIV/0!</v>
      </c>
      <c r="AD85" s="23">
        <f t="shared" si="8"/>
        <v>0</v>
      </c>
      <c r="AE85" s="1" t="e">
        <f t="shared" si="9"/>
        <v>#DIV/0!</v>
      </c>
      <c r="AF85" s="1" t="e">
        <f t="shared" si="10"/>
        <v>#DIV/0!</v>
      </c>
      <c r="AG85" s="28">
        <f t="shared" si="11"/>
        <v>0</v>
      </c>
      <c r="AH85" s="1" t="e">
        <f t="shared" si="3"/>
        <v>#DIV/0!</v>
      </c>
      <c r="BF85" t="s">
        <v>96</v>
      </c>
      <c r="BG85">
        <v>3</v>
      </c>
      <c r="BH85">
        <v>17</v>
      </c>
    </row>
    <row r="86" spans="1:60" ht="31.5" x14ac:dyDescent="0.25">
      <c r="A86">
        <v>82</v>
      </c>
      <c r="F86" s="12" t="s">
        <v>290</v>
      </c>
      <c r="G86" t="s">
        <v>206</v>
      </c>
      <c r="J86" s="5">
        <f t="shared" si="59"/>
        <v>0</v>
      </c>
      <c r="K86" s="5">
        <f t="shared" si="53"/>
        <v>0</v>
      </c>
      <c r="L86" s="5">
        <f t="shared" si="53"/>
        <v>0</v>
      </c>
      <c r="M86" s="5">
        <f t="shared" si="53"/>
        <v>0</v>
      </c>
      <c r="N86" s="5">
        <f t="shared" si="53"/>
        <v>0</v>
      </c>
      <c r="O86" s="7">
        <f t="shared" si="53"/>
        <v>0</v>
      </c>
      <c r="P86" s="5">
        <f t="shared" si="53"/>
        <v>0</v>
      </c>
      <c r="Q86" s="5">
        <f t="shared" si="53"/>
        <v>0</v>
      </c>
      <c r="R86" s="5">
        <f t="shared" si="53"/>
        <v>0</v>
      </c>
      <c r="S86" s="5">
        <f t="shared" si="53"/>
        <v>0</v>
      </c>
      <c r="T86" s="5">
        <f t="shared" si="53"/>
        <v>0</v>
      </c>
      <c r="U86" s="5">
        <f t="shared" si="53"/>
        <v>0</v>
      </c>
      <c r="V86" s="5">
        <f t="shared" si="53"/>
        <v>0</v>
      </c>
      <c r="W86" s="5">
        <f t="shared" si="53"/>
        <v>0</v>
      </c>
      <c r="X86" s="5">
        <f t="shared" si="53"/>
        <v>0</v>
      </c>
      <c r="Y86" s="1" t="e">
        <f t="shared" si="50"/>
        <v>#DIV/0!</v>
      </c>
      <c r="Z86" s="23">
        <f t="shared" si="4"/>
        <v>0</v>
      </c>
      <c r="AA86" s="23">
        <f t="shared" si="5"/>
        <v>0</v>
      </c>
      <c r="AB86" s="23">
        <f t="shared" si="6"/>
        <v>0</v>
      </c>
      <c r="AC86" s="1" t="e">
        <f t="shared" si="7"/>
        <v>#DIV/0!</v>
      </c>
      <c r="AD86" s="23">
        <f t="shared" si="8"/>
        <v>0</v>
      </c>
      <c r="AE86" s="1" t="e">
        <f t="shared" si="9"/>
        <v>#DIV/0!</v>
      </c>
      <c r="AF86" s="1" t="e">
        <f t="shared" si="10"/>
        <v>#DIV/0!</v>
      </c>
      <c r="AG86" s="28">
        <f t="shared" si="11"/>
        <v>0</v>
      </c>
      <c r="AH86" s="1" t="e">
        <f t="shared" si="3"/>
        <v>#DIV/0!</v>
      </c>
    </row>
    <row r="87" spans="1:60" ht="15.75" x14ac:dyDescent="0.25">
      <c r="A87">
        <v>83</v>
      </c>
      <c r="F87" s="12" t="s">
        <v>291</v>
      </c>
      <c r="G87" t="s">
        <v>208</v>
      </c>
      <c r="J87" s="5">
        <f t="shared" si="59"/>
        <v>0</v>
      </c>
      <c r="K87" s="5">
        <f t="shared" si="53"/>
        <v>0</v>
      </c>
      <c r="L87" s="5">
        <f t="shared" si="53"/>
        <v>0</v>
      </c>
      <c r="M87" s="5">
        <f t="shared" si="53"/>
        <v>0</v>
      </c>
      <c r="N87" s="5">
        <f t="shared" si="53"/>
        <v>0</v>
      </c>
      <c r="O87" s="7">
        <f t="shared" si="53"/>
        <v>0</v>
      </c>
      <c r="P87" s="5">
        <f t="shared" si="53"/>
        <v>0</v>
      </c>
      <c r="Q87" s="5">
        <f t="shared" si="53"/>
        <v>0</v>
      </c>
      <c r="R87" s="5">
        <f t="shared" ref="R87:X87" si="60">VLOOKUP($A87,_30_3100,R$1)</f>
        <v>0</v>
      </c>
      <c r="S87" s="5">
        <f t="shared" si="60"/>
        <v>0</v>
      </c>
      <c r="T87" s="5">
        <f t="shared" si="60"/>
        <v>0</v>
      </c>
      <c r="U87" s="5">
        <f t="shared" si="60"/>
        <v>0</v>
      </c>
      <c r="V87" s="5">
        <f t="shared" si="60"/>
        <v>0</v>
      </c>
      <c r="W87" s="5">
        <f t="shared" si="60"/>
        <v>0</v>
      </c>
      <c r="X87" s="5">
        <f t="shared" si="60"/>
        <v>0</v>
      </c>
      <c r="Y87" s="1" t="e">
        <f t="shared" si="50"/>
        <v>#DIV/0!</v>
      </c>
      <c r="Z87" s="23">
        <f t="shared" si="4"/>
        <v>0</v>
      </c>
      <c r="AA87" s="23">
        <f t="shared" si="5"/>
        <v>0</v>
      </c>
      <c r="AB87" s="23">
        <f t="shared" si="6"/>
        <v>0</v>
      </c>
      <c r="AC87" s="1" t="e">
        <f t="shared" si="7"/>
        <v>#DIV/0!</v>
      </c>
      <c r="AD87" s="23">
        <f t="shared" si="8"/>
        <v>0</v>
      </c>
      <c r="AE87" s="1" t="e">
        <f t="shared" si="9"/>
        <v>#DIV/0!</v>
      </c>
      <c r="AF87" s="1" t="e">
        <f t="shared" si="10"/>
        <v>#DIV/0!</v>
      </c>
      <c r="AG87" s="28">
        <f t="shared" si="11"/>
        <v>0</v>
      </c>
      <c r="AH87" s="1" t="e">
        <f t="shared" si="3"/>
        <v>#DIV/0!</v>
      </c>
    </row>
    <row r="88" spans="1:60" s="2" customFormat="1" ht="31.5" x14ac:dyDescent="0.25">
      <c r="A88">
        <v>84</v>
      </c>
      <c r="B88"/>
      <c r="C88"/>
      <c r="D88"/>
      <c r="E88"/>
      <c r="F88" s="13" t="s">
        <v>292</v>
      </c>
      <c r="G88" s="2" t="s">
        <v>210</v>
      </c>
      <c r="J88" s="6">
        <f t="shared" si="59"/>
        <v>0</v>
      </c>
      <c r="K88" s="6">
        <f t="shared" ref="K88:X89" si="61">VLOOKUP($A88,_30_3100,K$1)</f>
        <v>0</v>
      </c>
      <c r="L88" s="6">
        <f t="shared" si="61"/>
        <v>0</v>
      </c>
      <c r="M88" s="6">
        <f t="shared" si="61"/>
        <v>0</v>
      </c>
      <c r="N88" s="6">
        <f t="shared" si="61"/>
        <v>0</v>
      </c>
      <c r="O88" s="6">
        <f t="shared" si="61"/>
        <v>0</v>
      </c>
      <c r="P88" s="6">
        <f t="shared" si="61"/>
        <v>0</v>
      </c>
      <c r="Q88" s="6">
        <f t="shared" si="61"/>
        <v>0</v>
      </c>
      <c r="R88" s="6">
        <f t="shared" si="61"/>
        <v>0</v>
      </c>
      <c r="S88" s="6">
        <f t="shared" si="61"/>
        <v>0</v>
      </c>
      <c r="T88" s="6">
        <f t="shared" si="61"/>
        <v>0</v>
      </c>
      <c r="U88" s="6">
        <f t="shared" si="61"/>
        <v>0</v>
      </c>
      <c r="V88" s="6">
        <f t="shared" si="61"/>
        <v>0</v>
      </c>
      <c r="W88" s="6">
        <f t="shared" si="61"/>
        <v>0</v>
      </c>
      <c r="X88" s="6">
        <f t="shared" si="61"/>
        <v>0</v>
      </c>
      <c r="Y88" s="3" t="e">
        <f t="shared" si="50"/>
        <v>#DIV/0!</v>
      </c>
      <c r="Z88" s="25">
        <f t="shared" si="4"/>
        <v>0</v>
      </c>
      <c r="AA88" s="25">
        <f t="shared" si="5"/>
        <v>0</v>
      </c>
      <c r="AB88" s="25">
        <f t="shared" si="6"/>
        <v>0</v>
      </c>
      <c r="AC88" s="3" t="e">
        <f t="shared" si="7"/>
        <v>#DIV/0!</v>
      </c>
      <c r="AD88" s="25">
        <f t="shared" si="8"/>
        <v>0</v>
      </c>
      <c r="AE88" s="3" t="e">
        <f t="shared" si="9"/>
        <v>#DIV/0!</v>
      </c>
      <c r="AF88" s="3" t="e">
        <f t="shared" si="10"/>
        <v>#DIV/0!</v>
      </c>
      <c r="AG88" s="29">
        <f t="shared" si="11"/>
        <v>0</v>
      </c>
      <c r="AH88" s="3" t="e">
        <f t="shared" si="3"/>
        <v>#DIV/0!</v>
      </c>
    </row>
    <row r="89" spans="1:60" ht="31.5" x14ac:dyDescent="0.25">
      <c r="A89">
        <v>85</v>
      </c>
      <c r="D89">
        <v>1</v>
      </c>
      <c r="E89">
        <v>1</v>
      </c>
      <c r="F89" s="10" t="s">
        <v>293</v>
      </c>
      <c r="G89" t="s">
        <v>97</v>
      </c>
      <c r="H89">
        <v>0</v>
      </c>
      <c r="I89">
        <v>0</v>
      </c>
      <c r="J89" s="5">
        <f t="shared" si="59"/>
        <v>0</v>
      </c>
      <c r="K89" s="5">
        <f t="shared" si="61"/>
        <v>0</v>
      </c>
      <c r="L89" s="5">
        <f t="shared" si="61"/>
        <v>0</v>
      </c>
      <c r="M89" s="5">
        <f t="shared" si="61"/>
        <v>0</v>
      </c>
      <c r="N89" s="5">
        <f t="shared" si="61"/>
        <v>0</v>
      </c>
      <c r="O89" s="7">
        <f t="shared" si="61"/>
        <v>0</v>
      </c>
      <c r="P89" s="5">
        <f t="shared" si="61"/>
        <v>0</v>
      </c>
      <c r="Q89" s="5">
        <f t="shared" si="61"/>
        <v>0</v>
      </c>
      <c r="R89" s="5">
        <f t="shared" si="61"/>
        <v>0</v>
      </c>
      <c r="S89" s="5">
        <f t="shared" si="61"/>
        <v>0</v>
      </c>
      <c r="T89" s="5">
        <f t="shared" si="61"/>
        <v>0</v>
      </c>
      <c r="U89" s="5">
        <f t="shared" si="61"/>
        <v>0</v>
      </c>
      <c r="V89" s="5">
        <f t="shared" si="61"/>
        <v>0</v>
      </c>
      <c r="W89" s="5">
        <f t="shared" si="61"/>
        <v>0</v>
      </c>
      <c r="X89" s="5">
        <f t="shared" si="61"/>
        <v>0</v>
      </c>
      <c r="Y89" s="1" t="e">
        <f t="shared" si="50"/>
        <v>#DIV/0!</v>
      </c>
      <c r="Z89" s="23">
        <f t="shared" si="4"/>
        <v>0</v>
      </c>
      <c r="AA89" s="23">
        <f t="shared" si="5"/>
        <v>0</v>
      </c>
      <c r="AB89" s="23">
        <f t="shared" si="6"/>
        <v>0</v>
      </c>
      <c r="AC89" s="1" t="e">
        <f t="shared" si="7"/>
        <v>#DIV/0!</v>
      </c>
      <c r="AD89" s="23">
        <f t="shared" si="8"/>
        <v>0</v>
      </c>
      <c r="AE89" s="1" t="e">
        <f t="shared" si="9"/>
        <v>#DIV/0!</v>
      </c>
      <c r="AF89" s="1" t="e">
        <f t="shared" si="10"/>
        <v>#DIV/0!</v>
      </c>
      <c r="AG89" s="28">
        <f t="shared" si="11"/>
        <v>0</v>
      </c>
      <c r="AH89" s="1" t="e">
        <f t="shared" si="3"/>
        <v>#DIV/0!</v>
      </c>
      <c r="BF89" t="s">
        <v>98</v>
      </c>
      <c r="BG89">
        <v>3</v>
      </c>
      <c r="BH89">
        <v>17</v>
      </c>
    </row>
    <row r="90" spans="1:60" s="2" customFormat="1" ht="15.75" x14ac:dyDescent="0.25">
      <c r="A90">
        <v>86</v>
      </c>
      <c r="B90"/>
      <c r="C90"/>
      <c r="D90">
        <v>2</v>
      </c>
      <c r="E90">
        <v>1</v>
      </c>
      <c r="F90" s="9" t="s">
        <v>294</v>
      </c>
      <c r="G90" s="2" t="s">
        <v>99</v>
      </c>
      <c r="H90" s="2">
        <v>0</v>
      </c>
      <c r="I90" s="2">
        <v>0</v>
      </c>
      <c r="J90" s="6">
        <f t="shared" ref="J90:X90" si="62">VLOOKUP($A90,_30_3100,J$1)</f>
        <v>0</v>
      </c>
      <c r="K90" s="6">
        <f t="shared" si="62"/>
        <v>0</v>
      </c>
      <c r="L90" s="6">
        <f t="shared" si="62"/>
        <v>0</v>
      </c>
      <c r="M90" s="6">
        <f t="shared" si="62"/>
        <v>0</v>
      </c>
      <c r="N90" s="6">
        <f t="shared" si="62"/>
        <v>0</v>
      </c>
      <c r="O90" s="6">
        <f t="shared" si="62"/>
        <v>0</v>
      </c>
      <c r="P90" s="6">
        <f t="shared" si="62"/>
        <v>0</v>
      </c>
      <c r="Q90" s="6">
        <f t="shared" si="62"/>
        <v>0</v>
      </c>
      <c r="R90" s="6">
        <f t="shared" si="62"/>
        <v>0</v>
      </c>
      <c r="S90" s="6">
        <f t="shared" si="62"/>
        <v>0</v>
      </c>
      <c r="T90" s="6">
        <f t="shared" si="62"/>
        <v>0</v>
      </c>
      <c r="U90" s="6">
        <f t="shared" si="62"/>
        <v>0</v>
      </c>
      <c r="V90" s="6">
        <f t="shared" si="62"/>
        <v>0</v>
      </c>
      <c r="W90" s="6">
        <f t="shared" si="62"/>
        <v>0</v>
      </c>
      <c r="X90" s="6">
        <f t="shared" si="62"/>
        <v>0</v>
      </c>
      <c r="Y90" s="3" t="e">
        <f t="shared" si="50"/>
        <v>#DIV/0!</v>
      </c>
      <c r="Z90" s="25">
        <f>M90-O90-P90</f>
        <v>0</v>
      </c>
      <c r="AA90" s="25">
        <f>Q90-R90</f>
        <v>0</v>
      </c>
      <c r="AB90" s="25">
        <f>Q90+T90</f>
        <v>0</v>
      </c>
      <c r="AC90" s="3" t="e">
        <f>V90/AB90</f>
        <v>#DIV/0!</v>
      </c>
      <c r="AD90" s="25">
        <f>V90-W90</f>
        <v>0</v>
      </c>
      <c r="AE90" s="3" t="e">
        <f>AD90/AA90</f>
        <v>#DIV/0!</v>
      </c>
      <c r="AF90" s="3" t="e">
        <f>AC90-AE90</f>
        <v>#DIV/0!</v>
      </c>
      <c r="AG90" s="29">
        <f>(M90+Q90+T90)/2</f>
        <v>0</v>
      </c>
      <c r="AH90" s="3" t="e">
        <f>V90/AG90</f>
        <v>#DIV/0!</v>
      </c>
      <c r="BF90" s="2" t="s">
        <v>100</v>
      </c>
      <c r="BG90" s="2">
        <v>3</v>
      </c>
      <c r="BH90" s="2">
        <v>17</v>
      </c>
    </row>
    <row r="91" spans="1:60" ht="15.75" x14ac:dyDescent="0.25">
      <c r="A91">
        <v>87</v>
      </c>
      <c r="D91">
        <v>1</v>
      </c>
      <c r="E91">
        <v>1</v>
      </c>
      <c r="F91" s="10" t="s">
        <v>295</v>
      </c>
      <c r="G91" t="s">
        <v>101</v>
      </c>
      <c r="H91">
        <v>0</v>
      </c>
      <c r="I91">
        <v>0</v>
      </c>
      <c r="J91" s="5">
        <f t="shared" ref="J91:J96" si="63">VLOOKUP($A91,_30_3100,J$1)</f>
        <v>0</v>
      </c>
      <c r="K91" s="5">
        <f t="shared" ref="K91:X96" si="64">VLOOKUP($A91,_30_3100,K$1)</f>
        <v>0</v>
      </c>
      <c r="L91" s="5">
        <f t="shared" si="64"/>
        <v>0</v>
      </c>
      <c r="M91" s="5">
        <f t="shared" si="64"/>
        <v>0</v>
      </c>
      <c r="N91" s="5">
        <f t="shared" si="64"/>
        <v>0</v>
      </c>
      <c r="O91" s="7">
        <f t="shared" si="64"/>
        <v>0</v>
      </c>
      <c r="P91" s="5">
        <f t="shared" si="64"/>
        <v>0</v>
      </c>
      <c r="Q91" s="5">
        <f t="shared" si="64"/>
        <v>0</v>
      </c>
      <c r="R91" s="5">
        <f t="shared" si="64"/>
        <v>0</v>
      </c>
      <c r="S91" s="5">
        <f t="shared" si="64"/>
        <v>0</v>
      </c>
      <c r="T91" s="5">
        <f t="shared" si="64"/>
        <v>0</v>
      </c>
      <c r="U91" s="5">
        <f t="shared" si="64"/>
        <v>0</v>
      </c>
      <c r="V91" s="5">
        <f t="shared" si="64"/>
        <v>0</v>
      </c>
      <c r="W91" s="5">
        <f t="shared" si="64"/>
        <v>0</v>
      </c>
      <c r="X91" s="5">
        <f t="shared" si="64"/>
        <v>0</v>
      </c>
      <c r="Y91" s="1" t="e">
        <f t="shared" si="50"/>
        <v>#DIV/0!</v>
      </c>
      <c r="Z91" s="23">
        <f t="shared" si="4"/>
        <v>0</v>
      </c>
      <c r="AA91" s="23">
        <f t="shared" si="5"/>
        <v>0</v>
      </c>
      <c r="AB91" s="23">
        <f t="shared" si="6"/>
        <v>0</v>
      </c>
      <c r="AC91" s="1" t="e">
        <f t="shared" si="7"/>
        <v>#DIV/0!</v>
      </c>
      <c r="AD91" s="23">
        <f t="shared" si="8"/>
        <v>0</v>
      </c>
      <c r="AE91" s="1" t="e">
        <f t="shared" si="9"/>
        <v>#DIV/0!</v>
      </c>
      <c r="AF91" s="1" t="e">
        <f t="shared" si="10"/>
        <v>#DIV/0!</v>
      </c>
      <c r="AG91" s="28">
        <f t="shared" si="11"/>
        <v>0</v>
      </c>
      <c r="AH91" s="1" t="e">
        <f t="shared" si="3"/>
        <v>#DIV/0!</v>
      </c>
      <c r="BF91" t="s">
        <v>102</v>
      </c>
      <c r="BG91">
        <v>3</v>
      </c>
      <c r="BH91">
        <v>17</v>
      </c>
    </row>
    <row r="92" spans="1:60" ht="47.25" x14ac:dyDescent="0.25">
      <c r="A92">
        <v>88</v>
      </c>
      <c r="D92">
        <v>1</v>
      </c>
      <c r="E92">
        <v>1</v>
      </c>
      <c r="F92" s="10" t="s">
        <v>296</v>
      </c>
      <c r="G92" t="s">
        <v>103</v>
      </c>
      <c r="H92">
        <v>0</v>
      </c>
      <c r="I92">
        <v>0</v>
      </c>
      <c r="J92" s="5">
        <f t="shared" si="63"/>
        <v>0</v>
      </c>
      <c r="K92" s="5">
        <f t="shared" si="64"/>
        <v>0</v>
      </c>
      <c r="L92" s="5">
        <f t="shared" si="64"/>
        <v>0</v>
      </c>
      <c r="M92" s="5">
        <f t="shared" si="64"/>
        <v>0</v>
      </c>
      <c r="N92" s="5">
        <f t="shared" si="64"/>
        <v>0</v>
      </c>
      <c r="O92" s="7">
        <f t="shared" si="64"/>
        <v>0</v>
      </c>
      <c r="P92" s="5">
        <f t="shared" si="64"/>
        <v>0</v>
      </c>
      <c r="Q92" s="5">
        <f t="shared" si="64"/>
        <v>0</v>
      </c>
      <c r="R92" s="5">
        <f t="shared" si="64"/>
        <v>0</v>
      </c>
      <c r="S92" s="5">
        <f t="shared" si="64"/>
        <v>0</v>
      </c>
      <c r="T92" s="5">
        <f t="shared" si="64"/>
        <v>0</v>
      </c>
      <c r="U92" s="5">
        <f t="shared" si="64"/>
        <v>0</v>
      </c>
      <c r="V92" s="5">
        <f t="shared" si="64"/>
        <v>0</v>
      </c>
      <c r="W92" s="5">
        <f t="shared" si="64"/>
        <v>0</v>
      </c>
      <c r="X92" s="5">
        <f t="shared" si="64"/>
        <v>0</v>
      </c>
      <c r="Y92" s="1" t="e">
        <f t="shared" si="50"/>
        <v>#DIV/0!</v>
      </c>
      <c r="Z92" s="23">
        <f t="shared" si="4"/>
        <v>0</v>
      </c>
      <c r="AA92" s="23">
        <f t="shared" si="5"/>
        <v>0</v>
      </c>
      <c r="AB92" s="23">
        <f t="shared" si="6"/>
        <v>0</v>
      </c>
      <c r="AC92" s="1" t="e">
        <f t="shared" si="7"/>
        <v>#DIV/0!</v>
      </c>
      <c r="AD92" s="23">
        <f t="shared" si="8"/>
        <v>0</v>
      </c>
      <c r="AE92" s="1" t="e">
        <f t="shared" si="9"/>
        <v>#DIV/0!</v>
      </c>
      <c r="AF92" s="1" t="e">
        <f t="shared" si="10"/>
        <v>#DIV/0!</v>
      </c>
      <c r="AG92" s="28">
        <f t="shared" si="11"/>
        <v>0</v>
      </c>
      <c r="AH92" s="1" t="e">
        <f t="shared" si="3"/>
        <v>#DIV/0!</v>
      </c>
      <c r="BF92" t="s">
        <v>104</v>
      </c>
      <c r="BG92">
        <v>3</v>
      </c>
      <c r="BH92">
        <v>17</v>
      </c>
    </row>
    <row r="93" spans="1:60" ht="47.25" x14ac:dyDescent="0.25">
      <c r="A93">
        <v>89</v>
      </c>
      <c r="D93">
        <v>1</v>
      </c>
      <c r="E93">
        <v>1</v>
      </c>
      <c r="F93" s="10" t="s">
        <v>297</v>
      </c>
      <c r="G93" t="s">
        <v>105</v>
      </c>
      <c r="H93">
        <v>0</v>
      </c>
      <c r="I93">
        <v>0</v>
      </c>
      <c r="J93" s="5">
        <f t="shared" si="63"/>
        <v>0</v>
      </c>
      <c r="K93" s="5">
        <f t="shared" si="64"/>
        <v>0</v>
      </c>
      <c r="L93" s="5">
        <f t="shared" si="64"/>
        <v>0</v>
      </c>
      <c r="M93" s="5">
        <f t="shared" si="64"/>
        <v>0</v>
      </c>
      <c r="N93" s="5">
        <f t="shared" si="64"/>
        <v>0</v>
      </c>
      <c r="O93" s="7">
        <f t="shared" si="64"/>
        <v>0</v>
      </c>
      <c r="P93" s="5">
        <f t="shared" si="64"/>
        <v>0</v>
      </c>
      <c r="Q93" s="5">
        <f t="shared" si="64"/>
        <v>0</v>
      </c>
      <c r="R93" s="5">
        <f t="shared" si="64"/>
        <v>0</v>
      </c>
      <c r="S93" s="5">
        <f t="shared" si="64"/>
        <v>0</v>
      </c>
      <c r="T93" s="5">
        <f t="shared" si="64"/>
        <v>0</v>
      </c>
      <c r="U93" s="5">
        <f t="shared" si="64"/>
        <v>0</v>
      </c>
      <c r="V93" s="5">
        <f t="shared" si="64"/>
        <v>0</v>
      </c>
      <c r="W93" s="5">
        <f t="shared" si="64"/>
        <v>0</v>
      </c>
      <c r="X93" s="5">
        <f t="shared" si="64"/>
        <v>0</v>
      </c>
      <c r="Y93" s="1" t="e">
        <f t="shared" si="50"/>
        <v>#DIV/0!</v>
      </c>
      <c r="Z93" s="23">
        <f t="shared" si="4"/>
        <v>0</v>
      </c>
      <c r="AA93" s="23">
        <f t="shared" si="5"/>
        <v>0</v>
      </c>
      <c r="AB93" s="23">
        <f t="shared" si="6"/>
        <v>0</v>
      </c>
      <c r="AC93" s="1" t="e">
        <f t="shared" si="7"/>
        <v>#DIV/0!</v>
      </c>
      <c r="AD93" s="23">
        <f t="shared" si="8"/>
        <v>0</v>
      </c>
      <c r="AE93" s="1" t="e">
        <f t="shared" si="9"/>
        <v>#DIV/0!</v>
      </c>
      <c r="AF93" s="1" t="e">
        <f t="shared" si="10"/>
        <v>#DIV/0!</v>
      </c>
      <c r="AG93" s="28">
        <f t="shared" si="11"/>
        <v>0</v>
      </c>
      <c r="AH93" s="1" t="e">
        <f t="shared" si="3"/>
        <v>#DIV/0!</v>
      </c>
      <c r="BF93" t="s">
        <v>104</v>
      </c>
      <c r="BG93">
        <v>3</v>
      </c>
      <c r="BH93">
        <v>17</v>
      </c>
    </row>
    <row r="94" spans="1:60" ht="15.75" x14ac:dyDescent="0.25">
      <c r="A94">
        <v>90</v>
      </c>
      <c r="D94">
        <v>1</v>
      </c>
      <c r="E94">
        <v>1</v>
      </c>
      <c r="F94" s="10" t="s">
        <v>298</v>
      </c>
      <c r="G94" t="s">
        <v>106</v>
      </c>
      <c r="H94">
        <v>0</v>
      </c>
      <c r="I94">
        <v>0</v>
      </c>
      <c r="J94" s="5">
        <f t="shared" si="63"/>
        <v>0</v>
      </c>
      <c r="K94" s="5">
        <f t="shared" si="64"/>
        <v>0</v>
      </c>
      <c r="L94" s="5">
        <f t="shared" si="64"/>
        <v>0</v>
      </c>
      <c r="M94" s="5">
        <f t="shared" si="64"/>
        <v>0</v>
      </c>
      <c r="N94" s="5">
        <f t="shared" si="64"/>
        <v>0</v>
      </c>
      <c r="O94" s="7">
        <f t="shared" si="64"/>
        <v>0</v>
      </c>
      <c r="P94" s="5">
        <f t="shared" si="64"/>
        <v>0</v>
      </c>
      <c r="Q94" s="5">
        <f t="shared" si="64"/>
        <v>0</v>
      </c>
      <c r="R94" s="5">
        <f t="shared" si="64"/>
        <v>0</v>
      </c>
      <c r="S94" s="5">
        <f t="shared" si="64"/>
        <v>0</v>
      </c>
      <c r="T94" s="5">
        <f t="shared" si="64"/>
        <v>0</v>
      </c>
      <c r="U94" s="5">
        <f t="shared" si="64"/>
        <v>0</v>
      </c>
      <c r="V94" s="5">
        <f t="shared" si="64"/>
        <v>0</v>
      </c>
      <c r="W94" s="5">
        <f t="shared" si="64"/>
        <v>0</v>
      </c>
      <c r="X94" s="5">
        <f t="shared" si="64"/>
        <v>0</v>
      </c>
      <c r="Y94" s="1" t="e">
        <f t="shared" si="50"/>
        <v>#DIV/0!</v>
      </c>
      <c r="Z94" s="23">
        <f t="shared" si="4"/>
        <v>0</v>
      </c>
      <c r="AA94" s="23">
        <f t="shared" si="5"/>
        <v>0</v>
      </c>
      <c r="AB94" s="23">
        <f t="shared" si="6"/>
        <v>0</v>
      </c>
      <c r="AC94" s="1" t="e">
        <f t="shared" si="7"/>
        <v>#DIV/0!</v>
      </c>
      <c r="AD94" s="23">
        <f t="shared" si="8"/>
        <v>0</v>
      </c>
      <c r="AE94" s="1" t="e">
        <f t="shared" si="9"/>
        <v>#DIV/0!</v>
      </c>
      <c r="AF94" s="1" t="e">
        <f t="shared" si="10"/>
        <v>#DIV/0!</v>
      </c>
      <c r="AG94" s="28">
        <f t="shared" si="11"/>
        <v>0</v>
      </c>
      <c r="AH94" s="1" t="e">
        <f t="shared" si="3"/>
        <v>#DIV/0!</v>
      </c>
      <c r="BF94" t="s">
        <v>107</v>
      </c>
      <c r="BG94">
        <v>3</v>
      </c>
      <c r="BH94">
        <v>17</v>
      </c>
    </row>
    <row r="95" spans="1:60" ht="15.75" x14ac:dyDescent="0.25">
      <c r="A95">
        <v>91</v>
      </c>
      <c r="D95">
        <v>1</v>
      </c>
      <c r="E95">
        <v>1</v>
      </c>
      <c r="F95" s="10" t="s">
        <v>299</v>
      </c>
      <c r="G95" t="s">
        <v>108</v>
      </c>
      <c r="H95">
        <v>0</v>
      </c>
      <c r="I95">
        <v>0</v>
      </c>
      <c r="J95" s="5">
        <f t="shared" si="63"/>
        <v>0</v>
      </c>
      <c r="K95" s="5">
        <f t="shared" si="64"/>
        <v>0</v>
      </c>
      <c r="L95" s="5">
        <f t="shared" si="64"/>
        <v>0</v>
      </c>
      <c r="M95" s="5">
        <f t="shared" si="64"/>
        <v>0</v>
      </c>
      <c r="N95" s="5">
        <f t="shared" si="64"/>
        <v>0</v>
      </c>
      <c r="O95" s="7">
        <f t="shared" si="64"/>
        <v>0</v>
      </c>
      <c r="P95" s="5">
        <f t="shared" si="64"/>
        <v>0</v>
      </c>
      <c r="Q95" s="5">
        <f t="shared" si="64"/>
        <v>0</v>
      </c>
      <c r="R95" s="5">
        <f t="shared" si="64"/>
        <v>0</v>
      </c>
      <c r="S95" s="5">
        <f t="shared" si="64"/>
        <v>0</v>
      </c>
      <c r="T95" s="5">
        <f t="shared" si="64"/>
        <v>0</v>
      </c>
      <c r="U95" s="5">
        <f t="shared" si="64"/>
        <v>0</v>
      </c>
      <c r="V95" s="5">
        <f t="shared" si="64"/>
        <v>0</v>
      </c>
      <c r="W95" s="5">
        <f t="shared" si="64"/>
        <v>0</v>
      </c>
      <c r="X95" s="5">
        <f t="shared" si="64"/>
        <v>0</v>
      </c>
      <c r="Y95" s="1" t="e">
        <f t="shared" si="50"/>
        <v>#DIV/0!</v>
      </c>
      <c r="Z95" s="23">
        <f t="shared" si="4"/>
        <v>0</v>
      </c>
      <c r="AA95" s="23">
        <f t="shared" si="5"/>
        <v>0</v>
      </c>
      <c r="AB95" s="23">
        <f t="shared" si="6"/>
        <v>0</v>
      </c>
      <c r="AC95" s="1" t="e">
        <f t="shared" si="7"/>
        <v>#DIV/0!</v>
      </c>
      <c r="AD95" s="23">
        <f t="shared" si="8"/>
        <v>0</v>
      </c>
      <c r="AE95" s="1" t="e">
        <f t="shared" si="9"/>
        <v>#DIV/0!</v>
      </c>
      <c r="AF95" s="1" t="e">
        <f t="shared" si="10"/>
        <v>#DIV/0!</v>
      </c>
      <c r="AG95" s="28">
        <f t="shared" si="11"/>
        <v>0</v>
      </c>
      <c r="AH95" s="1" t="e">
        <f t="shared" si="3"/>
        <v>#DIV/0!</v>
      </c>
      <c r="BF95" t="s">
        <v>109</v>
      </c>
      <c r="BG95">
        <v>3</v>
      </c>
      <c r="BH95">
        <v>17</v>
      </c>
    </row>
    <row r="96" spans="1:60" ht="31.5" x14ac:dyDescent="0.25">
      <c r="A96">
        <v>92</v>
      </c>
      <c r="D96">
        <v>1</v>
      </c>
      <c r="E96">
        <v>1</v>
      </c>
      <c r="F96" s="10" t="s">
        <v>300</v>
      </c>
      <c r="G96" t="s">
        <v>110</v>
      </c>
      <c r="H96">
        <v>0</v>
      </c>
      <c r="I96">
        <v>0</v>
      </c>
      <c r="J96" s="5">
        <f t="shared" si="63"/>
        <v>0</v>
      </c>
      <c r="K96" s="5">
        <f t="shared" si="64"/>
        <v>0</v>
      </c>
      <c r="L96" s="5">
        <f t="shared" si="64"/>
        <v>0</v>
      </c>
      <c r="M96" s="5">
        <f t="shared" si="64"/>
        <v>0</v>
      </c>
      <c r="N96" s="5">
        <f t="shared" si="64"/>
        <v>0</v>
      </c>
      <c r="O96" s="7">
        <f t="shared" si="64"/>
        <v>0</v>
      </c>
      <c r="P96" s="5">
        <f t="shared" si="64"/>
        <v>0</v>
      </c>
      <c r="Q96" s="5">
        <f t="shared" si="64"/>
        <v>0</v>
      </c>
      <c r="R96" s="5">
        <f t="shared" si="64"/>
        <v>0</v>
      </c>
      <c r="S96" s="5">
        <f t="shared" si="64"/>
        <v>0</v>
      </c>
      <c r="T96" s="5">
        <f t="shared" si="64"/>
        <v>0</v>
      </c>
      <c r="U96" s="5">
        <f t="shared" si="64"/>
        <v>0</v>
      </c>
      <c r="V96" s="5">
        <f t="shared" si="64"/>
        <v>0</v>
      </c>
      <c r="W96" s="5">
        <f t="shared" si="64"/>
        <v>0</v>
      </c>
      <c r="X96" s="5">
        <f t="shared" si="64"/>
        <v>0</v>
      </c>
      <c r="Y96" s="1" t="e">
        <f t="shared" si="50"/>
        <v>#DIV/0!</v>
      </c>
      <c r="Z96" s="23">
        <f t="shared" si="4"/>
        <v>0</v>
      </c>
      <c r="AA96" s="23">
        <f t="shared" si="5"/>
        <v>0</v>
      </c>
      <c r="AB96" s="23">
        <f t="shared" si="6"/>
        <v>0</v>
      </c>
      <c r="AC96" s="1" t="e">
        <f t="shared" si="7"/>
        <v>#DIV/0!</v>
      </c>
      <c r="AD96" s="23">
        <f t="shared" si="8"/>
        <v>0</v>
      </c>
      <c r="AE96" s="1" t="e">
        <f t="shared" si="9"/>
        <v>#DIV/0!</v>
      </c>
      <c r="AF96" s="1" t="e">
        <f t="shared" si="10"/>
        <v>#DIV/0!</v>
      </c>
      <c r="AG96" s="28">
        <f t="shared" si="11"/>
        <v>0</v>
      </c>
      <c r="AH96" s="1" t="e">
        <f t="shared" si="3"/>
        <v>#DIV/0!</v>
      </c>
      <c r="BF96" t="s">
        <v>111</v>
      </c>
      <c r="BG96">
        <v>3</v>
      </c>
      <c r="BH96">
        <v>17</v>
      </c>
    </row>
    <row r="97" spans="1:60" s="2" customFormat="1" ht="31.5" x14ac:dyDescent="0.25">
      <c r="A97">
        <v>93</v>
      </c>
      <c r="B97"/>
      <c r="C97"/>
      <c r="D97">
        <v>2</v>
      </c>
      <c r="E97">
        <v>1</v>
      </c>
      <c r="F97" s="9" t="s">
        <v>301</v>
      </c>
      <c r="G97" s="2" t="s">
        <v>112</v>
      </c>
      <c r="H97" s="2">
        <v>0</v>
      </c>
      <c r="I97" s="2">
        <v>0</v>
      </c>
      <c r="J97" s="6">
        <f t="shared" ref="J97:X97" si="65">VLOOKUP($A97,_30_3100,J$1)</f>
        <v>0</v>
      </c>
      <c r="K97" s="6">
        <f t="shared" si="65"/>
        <v>0</v>
      </c>
      <c r="L97" s="6">
        <f t="shared" si="65"/>
        <v>0</v>
      </c>
      <c r="M97" s="6">
        <f t="shared" si="65"/>
        <v>0</v>
      </c>
      <c r="N97" s="6">
        <f t="shared" si="65"/>
        <v>0</v>
      </c>
      <c r="O97" s="6">
        <f t="shared" si="65"/>
        <v>0</v>
      </c>
      <c r="P97" s="6">
        <f t="shared" si="65"/>
        <v>0</v>
      </c>
      <c r="Q97" s="6">
        <f t="shared" si="65"/>
        <v>0</v>
      </c>
      <c r="R97" s="6">
        <f t="shared" si="65"/>
        <v>0</v>
      </c>
      <c r="S97" s="6">
        <f t="shared" si="65"/>
        <v>0</v>
      </c>
      <c r="T97" s="6">
        <f t="shared" si="65"/>
        <v>0</v>
      </c>
      <c r="U97" s="6">
        <f t="shared" si="65"/>
        <v>0</v>
      </c>
      <c r="V97" s="6">
        <f t="shared" si="65"/>
        <v>0</v>
      </c>
      <c r="W97" s="6">
        <f t="shared" si="65"/>
        <v>0</v>
      </c>
      <c r="X97" s="6">
        <f t="shared" si="65"/>
        <v>0</v>
      </c>
      <c r="Y97" s="3" t="e">
        <f t="shared" si="50"/>
        <v>#DIV/0!</v>
      </c>
      <c r="Z97" s="25">
        <f>M97-O97-P97</f>
        <v>0</v>
      </c>
      <c r="AA97" s="25">
        <f>Q97-R97</f>
        <v>0</v>
      </c>
      <c r="AB97" s="25">
        <f>Q97+T97</f>
        <v>0</v>
      </c>
      <c r="AC97" s="3" t="e">
        <f>V97/AB97</f>
        <v>#DIV/0!</v>
      </c>
      <c r="AD97" s="25">
        <f>V97-W97</f>
        <v>0</v>
      </c>
      <c r="AE97" s="3" t="e">
        <f>AD97/AA97</f>
        <v>#DIV/0!</v>
      </c>
      <c r="AF97" s="3" t="e">
        <f>AC97-AE97</f>
        <v>#DIV/0!</v>
      </c>
      <c r="AG97" s="29">
        <f>(M97+Q97+T97)/2</f>
        <v>0</v>
      </c>
      <c r="AH97" s="3" t="e">
        <f>V97/AG97</f>
        <v>#DIV/0!</v>
      </c>
      <c r="BF97" s="2" t="s">
        <v>113</v>
      </c>
      <c r="BG97" s="2">
        <v>3</v>
      </c>
      <c r="BH97" s="2">
        <v>17</v>
      </c>
    </row>
    <row r="98" spans="1:60" ht="31.5" x14ac:dyDescent="0.25">
      <c r="A98">
        <v>94</v>
      </c>
      <c r="D98">
        <v>1</v>
      </c>
      <c r="E98">
        <v>1</v>
      </c>
      <c r="F98" s="10" t="s">
        <v>302</v>
      </c>
      <c r="G98" t="s">
        <v>114</v>
      </c>
      <c r="H98">
        <v>0</v>
      </c>
      <c r="I98">
        <v>0</v>
      </c>
      <c r="J98" s="5">
        <f>VLOOKUP($A98,_30_3100,J$1)</f>
        <v>0</v>
      </c>
      <c r="K98" s="5">
        <f t="shared" ref="K98:X102" si="66">VLOOKUP($A98,_30_3100,K$1)</f>
        <v>0</v>
      </c>
      <c r="L98" s="5">
        <f t="shared" si="66"/>
        <v>0</v>
      </c>
      <c r="M98" s="5">
        <f t="shared" si="66"/>
        <v>0</v>
      </c>
      <c r="N98" s="5">
        <f t="shared" si="66"/>
        <v>0</v>
      </c>
      <c r="O98" s="7">
        <f t="shared" si="66"/>
        <v>0</v>
      </c>
      <c r="P98" s="5">
        <f t="shared" si="66"/>
        <v>0</v>
      </c>
      <c r="Q98" s="5">
        <f t="shared" si="66"/>
        <v>0</v>
      </c>
      <c r="R98" s="5">
        <f t="shared" si="66"/>
        <v>0</v>
      </c>
      <c r="S98" s="5">
        <f t="shared" si="66"/>
        <v>0</v>
      </c>
      <c r="T98" s="5">
        <f t="shared" si="66"/>
        <v>0</v>
      </c>
      <c r="U98" s="5">
        <f t="shared" si="66"/>
        <v>0</v>
      </c>
      <c r="V98" s="5">
        <f t="shared" si="66"/>
        <v>0</v>
      </c>
      <c r="W98" s="5">
        <f t="shared" si="66"/>
        <v>0</v>
      </c>
      <c r="X98" s="5">
        <f t="shared" si="66"/>
        <v>0</v>
      </c>
      <c r="Y98" s="1" t="e">
        <f t="shared" si="50"/>
        <v>#DIV/0!</v>
      </c>
      <c r="Z98" s="23">
        <f t="shared" si="4"/>
        <v>0</v>
      </c>
      <c r="AA98" s="23">
        <f t="shared" si="5"/>
        <v>0</v>
      </c>
      <c r="AB98" s="23">
        <f t="shared" si="6"/>
        <v>0</v>
      </c>
      <c r="AC98" s="1" t="e">
        <f t="shared" si="7"/>
        <v>#DIV/0!</v>
      </c>
      <c r="AD98" s="23">
        <f t="shared" si="8"/>
        <v>0</v>
      </c>
      <c r="AE98" s="1" t="e">
        <f t="shared" si="9"/>
        <v>#DIV/0!</v>
      </c>
      <c r="AF98" s="1" t="e">
        <f t="shared" si="10"/>
        <v>#DIV/0!</v>
      </c>
      <c r="AG98" s="28">
        <f t="shared" si="11"/>
        <v>0</v>
      </c>
      <c r="AH98" s="1" t="e">
        <f t="shared" si="3"/>
        <v>#DIV/0!</v>
      </c>
      <c r="BF98" t="s">
        <v>115</v>
      </c>
      <c r="BG98">
        <v>3</v>
      </c>
      <c r="BH98">
        <v>17</v>
      </c>
    </row>
    <row r="99" spans="1:60" s="2" customFormat="1" ht="15.75" x14ac:dyDescent="0.25">
      <c r="A99">
        <v>95</v>
      </c>
      <c r="B99"/>
      <c r="C99"/>
      <c r="D99">
        <v>2</v>
      </c>
      <c r="E99">
        <v>1</v>
      </c>
      <c r="F99" s="9" t="s">
        <v>303</v>
      </c>
      <c r="G99" s="2" t="s">
        <v>116</v>
      </c>
      <c r="H99" s="2">
        <v>0</v>
      </c>
      <c r="I99" s="2">
        <v>0</v>
      </c>
      <c r="J99" s="6">
        <f t="shared" ref="J99:X99" si="67">VLOOKUP($A99,_30_3100,J$1)</f>
        <v>0</v>
      </c>
      <c r="K99" s="6">
        <f t="shared" si="67"/>
        <v>0</v>
      </c>
      <c r="L99" s="6">
        <f t="shared" si="67"/>
        <v>0</v>
      </c>
      <c r="M99" s="6">
        <f t="shared" si="67"/>
        <v>0</v>
      </c>
      <c r="N99" s="6">
        <f t="shared" si="67"/>
        <v>0</v>
      </c>
      <c r="O99" s="6">
        <f t="shared" si="67"/>
        <v>0</v>
      </c>
      <c r="P99" s="6">
        <f t="shared" si="67"/>
        <v>0</v>
      </c>
      <c r="Q99" s="6">
        <f t="shared" si="67"/>
        <v>0</v>
      </c>
      <c r="R99" s="6">
        <f t="shared" si="67"/>
        <v>0</v>
      </c>
      <c r="S99" s="6">
        <f t="shared" si="67"/>
        <v>0</v>
      </c>
      <c r="T99" s="6">
        <f t="shared" si="67"/>
        <v>0</v>
      </c>
      <c r="U99" s="6">
        <f t="shared" si="67"/>
        <v>0</v>
      </c>
      <c r="V99" s="6">
        <f t="shared" si="67"/>
        <v>0</v>
      </c>
      <c r="W99" s="6">
        <f t="shared" si="67"/>
        <v>0</v>
      </c>
      <c r="X99" s="6">
        <f t="shared" si="67"/>
        <v>0</v>
      </c>
      <c r="Y99" s="3" t="e">
        <f t="shared" si="50"/>
        <v>#DIV/0!</v>
      </c>
      <c r="Z99" s="25">
        <f>M99-O99-P99</f>
        <v>0</v>
      </c>
      <c r="AA99" s="25">
        <f>Q99-R99</f>
        <v>0</v>
      </c>
      <c r="AB99" s="25">
        <f>Q99+T99</f>
        <v>0</v>
      </c>
      <c r="AC99" s="3" t="e">
        <f>V99/AB99</f>
        <v>#DIV/0!</v>
      </c>
      <c r="AD99" s="25">
        <f>V99-W99</f>
        <v>0</v>
      </c>
      <c r="AE99" s="3" t="e">
        <f>AD99/AA99</f>
        <v>#DIV/0!</v>
      </c>
      <c r="AF99" s="3" t="e">
        <f>AC99-AE99</f>
        <v>#DIV/0!</v>
      </c>
      <c r="AG99" s="29">
        <f>(M99+Q99+T99)/2</f>
        <v>0</v>
      </c>
      <c r="AH99" s="3" t="e">
        <f>V99/AG99</f>
        <v>#DIV/0!</v>
      </c>
      <c r="BF99" s="2" t="s">
        <v>117</v>
      </c>
      <c r="BG99" s="2">
        <v>3</v>
      </c>
      <c r="BH99" s="2">
        <v>17</v>
      </c>
    </row>
    <row r="100" spans="1:60" ht="15.75" x14ac:dyDescent="0.25">
      <c r="A100">
        <v>96</v>
      </c>
      <c r="D100">
        <v>1</v>
      </c>
      <c r="E100">
        <v>1</v>
      </c>
      <c r="F100" s="10" t="s">
        <v>304</v>
      </c>
      <c r="G100" t="s">
        <v>118</v>
      </c>
      <c r="H100">
        <v>0</v>
      </c>
      <c r="I100">
        <v>0</v>
      </c>
      <c r="J100" s="5">
        <f>VLOOKUP($A100,_30_3100,J$1)</f>
        <v>0</v>
      </c>
      <c r="K100" s="5">
        <f t="shared" si="66"/>
        <v>0</v>
      </c>
      <c r="L100" s="5">
        <f t="shared" si="66"/>
        <v>0</v>
      </c>
      <c r="M100" s="5">
        <f t="shared" si="66"/>
        <v>0</v>
      </c>
      <c r="N100" s="5">
        <f t="shared" si="66"/>
        <v>0</v>
      </c>
      <c r="O100" s="7">
        <f t="shared" si="66"/>
        <v>0</v>
      </c>
      <c r="P100" s="5">
        <f t="shared" si="66"/>
        <v>0</v>
      </c>
      <c r="Q100" s="5">
        <f t="shared" si="66"/>
        <v>0</v>
      </c>
      <c r="R100" s="5">
        <f t="shared" si="66"/>
        <v>0</v>
      </c>
      <c r="S100" s="5">
        <f t="shared" si="66"/>
        <v>0</v>
      </c>
      <c r="T100" s="5">
        <f t="shared" si="66"/>
        <v>0</v>
      </c>
      <c r="U100" s="5">
        <f t="shared" si="66"/>
        <v>0</v>
      </c>
      <c r="V100" s="5">
        <f t="shared" si="66"/>
        <v>0</v>
      </c>
      <c r="W100" s="5">
        <f t="shared" si="66"/>
        <v>0</v>
      </c>
      <c r="X100" s="5">
        <f t="shared" si="66"/>
        <v>0</v>
      </c>
      <c r="Y100" s="1" t="e">
        <f t="shared" si="50"/>
        <v>#DIV/0!</v>
      </c>
      <c r="Z100" s="23">
        <f t="shared" si="4"/>
        <v>0</v>
      </c>
      <c r="AA100" s="23">
        <f t="shared" si="5"/>
        <v>0</v>
      </c>
      <c r="AB100" s="23">
        <f t="shared" si="6"/>
        <v>0</v>
      </c>
      <c r="AC100" s="1" t="e">
        <f t="shared" si="7"/>
        <v>#DIV/0!</v>
      </c>
      <c r="AD100" s="23">
        <f t="shared" si="8"/>
        <v>0</v>
      </c>
      <c r="AE100" s="1" t="e">
        <f t="shared" si="9"/>
        <v>#DIV/0!</v>
      </c>
      <c r="AF100" s="1" t="e">
        <f t="shared" si="10"/>
        <v>#DIV/0!</v>
      </c>
      <c r="AG100" s="28">
        <f t="shared" si="11"/>
        <v>0</v>
      </c>
      <c r="AH100" s="1" t="e">
        <f t="shared" si="3"/>
        <v>#DIV/0!</v>
      </c>
      <c r="BF100" t="s">
        <v>119</v>
      </c>
      <c r="BG100">
        <v>3</v>
      </c>
      <c r="BH100">
        <v>17</v>
      </c>
    </row>
    <row r="101" spans="1:60" s="2" customFormat="1" ht="15.75" x14ac:dyDescent="0.25">
      <c r="A101">
        <v>97</v>
      </c>
      <c r="B101"/>
      <c r="C101"/>
      <c r="D101">
        <v>2</v>
      </c>
      <c r="E101">
        <v>1</v>
      </c>
      <c r="F101" s="9" t="s">
        <v>305</v>
      </c>
      <c r="G101" s="2" t="s">
        <v>120</v>
      </c>
      <c r="H101" s="2">
        <v>0</v>
      </c>
      <c r="I101" s="2">
        <v>0</v>
      </c>
      <c r="J101" s="6">
        <f t="shared" ref="J101:X101" si="68">VLOOKUP($A101,_30_3100,J$1)</f>
        <v>0</v>
      </c>
      <c r="K101" s="6">
        <f t="shared" si="68"/>
        <v>0</v>
      </c>
      <c r="L101" s="6">
        <f t="shared" si="68"/>
        <v>0</v>
      </c>
      <c r="M101" s="6">
        <f t="shared" si="68"/>
        <v>0</v>
      </c>
      <c r="N101" s="6">
        <f t="shared" si="68"/>
        <v>0</v>
      </c>
      <c r="O101" s="6">
        <f t="shared" si="68"/>
        <v>0</v>
      </c>
      <c r="P101" s="6">
        <f t="shared" si="68"/>
        <v>0</v>
      </c>
      <c r="Q101" s="6">
        <f t="shared" si="68"/>
        <v>0</v>
      </c>
      <c r="R101" s="6">
        <f t="shared" si="68"/>
        <v>0</v>
      </c>
      <c r="S101" s="6">
        <f t="shared" si="68"/>
        <v>0</v>
      </c>
      <c r="T101" s="6">
        <f t="shared" si="68"/>
        <v>0</v>
      </c>
      <c r="U101" s="6">
        <f t="shared" si="68"/>
        <v>0</v>
      </c>
      <c r="V101" s="6">
        <f t="shared" si="68"/>
        <v>0</v>
      </c>
      <c r="W101" s="6">
        <f t="shared" si="68"/>
        <v>0</v>
      </c>
      <c r="X101" s="6">
        <f t="shared" si="68"/>
        <v>0</v>
      </c>
      <c r="Y101" s="3" t="e">
        <f t="shared" si="50"/>
        <v>#DIV/0!</v>
      </c>
      <c r="Z101" s="25">
        <f>M101-O101-P101</f>
        <v>0</v>
      </c>
      <c r="AA101" s="25">
        <f>Q101-R101</f>
        <v>0</v>
      </c>
      <c r="AB101" s="25">
        <f>Q101+T101</f>
        <v>0</v>
      </c>
      <c r="AC101" s="3" t="e">
        <f>V101/AB101</f>
        <v>#DIV/0!</v>
      </c>
      <c r="AD101" s="25">
        <f>V101-W101</f>
        <v>0</v>
      </c>
      <c r="AE101" s="3" t="e">
        <f>AD101/AA101</f>
        <v>#DIV/0!</v>
      </c>
      <c r="AF101" s="3" t="e">
        <f>AC101-AE101</f>
        <v>#DIV/0!</v>
      </c>
      <c r="AG101" s="29">
        <f>(M101+Q101+T101)/2</f>
        <v>0</v>
      </c>
      <c r="AH101" s="3" t="e">
        <f>V101/AG101</f>
        <v>#DIV/0!</v>
      </c>
      <c r="BF101" s="2" t="s">
        <v>121</v>
      </c>
      <c r="BG101" s="2">
        <v>3</v>
      </c>
      <c r="BH101" s="2">
        <v>17</v>
      </c>
    </row>
    <row r="102" spans="1:60" ht="15.75" x14ac:dyDescent="0.25">
      <c r="A102">
        <v>98</v>
      </c>
      <c r="D102">
        <v>1</v>
      </c>
      <c r="E102">
        <v>1</v>
      </c>
      <c r="F102" s="10" t="s">
        <v>306</v>
      </c>
      <c r="G102" t="s">
        <v>122</v>
      </c>
      <c r="H102">
        <v>0</v>
      </c>
      <c r="I102">
        <v>0</v>
      </c>
      <c r="J102" s="5">
        <f>VLOOKUP($A102,_30_3100,J$1)</f>
        <v>0</v>
      </c>
      <c r="K102" s="5">
        <f t="shared" si="66"/>
        <v>0</v>
      </c>
      <c r="L102" s="5">
        <f t="shared" si="66"/>
        <v>0</v>
      </c>
      <c r="M102" s="5">
        <f t="shared" si="66"/>
        <v>0</v>
      </c>
      <c r="N102" s="5">
        <f t="shared" si="66"/>
        <v>0</v>
      </c>
      <c r="O102" s="7">
        <f t="shared" si="66"/>
        <v>0</v>
      </c>
      <c r="P102" s="5">
        <f t="shared" si="66"/>
        <v>0</v>
      </c>
      <c r="Q102" s="5">
        <f t="shared" si="66"/>
        <v>0</v>
      </c>
      <c r="R102" s="5">
        <f t="shared" si="66"/>
        <v>0</v>
      </c>
      <c r="S102" s="5">
        <f t="shared" si="66"/>
        <v>0</v>
      </c>
      <c r="T102" s="5">
        <f t="shared" si="66"/>
        <v>0</v>
      </c>
      <c r="U102" s="5">
        <f t="shared" si="66"/>
        <v>0</v>
      </c>
      <c r="V102" s="5">
        <f t="shared" si="66"/>
        <v>0</v>
      </c>
      <c r="W102" s="5">
        <f t="shared" si="66"/>
        <v>0</v>
      </c>
      <c r="X102" s="5">
        <f t="shared" si="66"/>
        <v>0</v>
      </c>
      <c r="Y102" s="1" t="e">
        <f t="shared" si="50"/>
        <v>#DIV/0!</v>
      </c>
      <c r="Z102" s="23">
        <f t="shared" si="4"/>
        <v>0</v>
      </c>
      <c r="AA102" s="23">
        <f t="shared" si="5"/>
        <v>0</v>
      </c>
      <c r="AB102" s="23">
        <f t="shared" si="6"/>
        <v>0</v>
      </c>
      <c r="AC102" s="1" t="e">
        <f t="shared" si="7"/>
        <v>#DIV/0!</v>
      </c>
      <c r="AD102" s="23">
        <f t="shared" si="8"/>
        <v>0</v>
      </c>
      <c r="AE102" s="1" t="e">
        <f t="shared" si="9"/>
        <v>#DIV/0!</v>
      </c>
      <c r="AF102" s="1" t="e">
        <f t="shared" si="10"/>
        <v>#DIV/0!</v>
      </c>
      <c r="AG102" s="28">
        <f t="shared" si="11"/>
        <v>0</v>
      </c>
      <c r="AH102" s="1" t="e">
        <f t="shared" si="3"/>
        <v>#DIV/0!</v>
      </c>
      <c r="BF102" t="s">
        <v>123</v>
      </c>
      <c r="BG102">
        <v>3</v>
      </c>
      <c r="BH102">
        <v>17</v>
      </c>
    </row>
    <row r="103" spans="1:60" s="2" customFormat="1" ht="15.75" x14ac:dyDescent="0.25">
      <c r="A103">
        <v>99</v>
      </c>
      <c r="B103"/>
      <c r="C103"/>
      <c r="D103">
        <v>2</v>
      </c>
      <c r="E103">
        <v>1</v>
      </c>
      <c r="F103" s="9" t="s">
        <v>307</v>
      </c>
      <c r="G103" s="2" t="s">
        <v>124</v>
      </c>
      <c r="H103" s="2">
        <v>0</v>
      </c>
      <c r="I103" s="2">
        <v>0</v>
      </c>
      <c r="J103" s="6">
        <f t="shared" ref="J103:X104" si="69">VLOOKUP($A103,_30_3100,J$1)</f>
        <v>0</v>
      </c>
      <c r="K103" s="6">
        <f t="shared" si="69"/>
        <v>0</v>
      </c>
      <c r="L103" s="6">
        <f t="shared" si="69"/>
        <v>0</v>
      </c>
      <c r="M103" s="6">
        <f t="shared" si="69"/>
        <v>0</v>
      </c>
      <c r="N103" s="6">
        <f t="shared" si="69"/>
        <v>0</v>
      </c>
      <c r="O103" s="6">
        <f t="shared" si="69"/>
        <v>0</v>
      </c>
      <c r="P103" s="6">
        <f t="shared" si="69"/>
        <v>0</v>
      </c>
      <c r="Q103" s="6">
        <f t="shared" si="69"/>
        <v>0</v>
      </c>
      <c r="R103" s="6">
        <f t="shared" si="69"/>
        <v>0</v>
      </c>
      <c r="S103" s="6">
        <f t="shared" si="69"/>
        <v>0</v>
      </c>
      <c r="T103" s="6">
        <f t="shared" si="69"/>
        <v>0</v>
      </c>
      <c r="U103" s="6">
        <f t="shared" si="69"/>
        <v>0</v>
      </c>
      <c r="V103" s="6">
        <f t="shared" si="69"/>
        <v>0</v>
      </c>
      <c r="W103" s="6">
        <f t="shared" si="69"/>
        <v>0</v>
      </c>
      <c r="X103" s="6">
        <f t="shared" si="69"/>
        <v>0</v>
      </c>
      <c r="Y103" s="3" t="e">
        <f t="shared" si="50"/>
        <v>#DIV/0!</v>
      </c>
      <c r="Z103" s="25">
        <f>M103-O103-P103</f>
        <v>0</v>
      </c>
      <c r="AA103" s="25">
        <f>Q103-R103</f>
        <v>0</v>
      </c>
      <c r="AB103" s="25">
        <f>Q103+T103</f>
        <v>0</v>
      </c>
      <c r="AC103" s="3" t="e">
        <f>V103/AB103</f>
        <v>#DIV/0!</v>
      </c>
      <c r="AD103" s="25">
        <f>V103-W103</f>
        <v>0</v>
      </c>
      <c r="AE103" s="3" t="e">
        <f>AD103/AA103</f>
        <v>#DIV/0!</v>
      </c>
      <c r="AF103" s="3" t="e">
        <f>AC103-AE103</f>
        <v>#DIV/0!</v>
      </c>
      <c r="AG103" s="29">
        <f>(M103+Q103+T103)/2</f>
        <v>0</v>
      </c>
      <c r="AH103" s="3" t="e">
        <f>V103/AG103</f>
        <v>#DIV/0!</v>
      </c>
      <c r="BF103" s="2" t="s">
        <v>125</v>
      </c>
      <c r="BG103" s="2">
        <v>3</v>
      </c>
      <c r="BH103" s="2">
        <v>17</v>
      </c>
    </row>
    <row r="104" spans="1:60" s="2" customFormat="1" ht="31.5" x14ac:dyDescent="0.25">
      <c r="A104">
        <v>100</v>
      </c>
      <c r="B104"/>
      <c r="C104"/>
      <c r="D104"/>
      <c r="E104"/>
      <c r="F104" s="12" t="s">
        <v>308</v>
      </c>
      <c r="G104" t="s">
        <v>212</v>
      </c>
      <c r="J104" s="6">
        <f t="shared" si="69"/>
        <v>0</v>
      </c>
      <c r="K104" s="6">
        <f t="shared" si="69"/>
        <v>0</v>
      </c>
      <c r="L104" s="6">
        <f t="shared" si="69"/>
        <v>0</v>
      </c>
      <c r="M104" s="6">
        <f t="shared" si="69"/>
        <v>0</v>
      </c>
      <c r="N104" s="6">
        <f t="shared" si="69"/>
        <v>0</v>
      </c>
      <c r="O104" s="6">
        <f t="shared" si="69"/>
        <v>0</v>
      </c>
      <c r="P104" s="6">
        <f t="shared" si="69"/>
        <v>0</v>
      </c>
      <c r="Q104" s="6">
        <f t="shared" si="69"/>
        <v>0</v>
      </c>
      <c r="R104" s="6">
        <f t="shared" si="69"/>
        <v>0</v>
      </c>
      <c r="S104" s="6">
        <f t="shared" si="69"/>
        <v>0</v>
      </c>
      <c r="T104" s="6">
        <f t="shared" si="69"/>
        <v>0</v>
      </c>
      <c r="U104" s="6">
        <f t="shared" si="69"/>
        <v>0</v>
      </c>
      <c r="V104" s="6">
        <f t="shared" si="69"/>
        <v>0</v>
      </c>
      <c r="W104" s="6">
        <f t="shared" si="69"/>
        <v>0</v>
      </c>
      <c r="X104" s="6">
        <f t="shared" si="69"/>
        <v>0</v>
      </c>
      <c r="Y104" s="3" t="e">
        <f t="shared" si="50"/>
        <v>#DIV/0!</v>
      </c>
      <c r="Z104" s="25">
        <f>M104-O104-P104</f>
        <v>0</v>
      </c>
      <c r="AA104" s="25">
        <f>Q104-R104</f>
        <v>0</v>
      </c>
      <c r="AB104" s="25">
        <f>Q104+T104</f>
        <v>0</v>
      </c>
      <c r="AC104" s="3" t="e">
        <f>V104/AB104</f>
        <v>#DIV/0!</v>
      </c>
      <c r="AD104" s="25">
        <f>V104-W104</f>
        <v>0</v>
      </c>
      <c r="AE104" s="3" t="e">
        <f>AD104/AA104</f>
        <v>#DIV/0!</v>
      </c>
      <c r="AF104" s="3" t="e">
        <f>AC104-AE104</f>
        <v>#DIV/0!</v>
      </c>
      <c r="AG104" s="29">
        <f>(M104+Q104+T104)/2</f>
        <v>0</v>
      </c>
      <c r="AH104" s="3" t="e">
        <f>V104/AG104</f>
        <v>#DIV/0!</v>
      </c>
    </row>
    <row r="105" spans="1:60" ht="15.75" x14ac:dyDescent="0.25">
      <c r="A105">
        <v>101</v>
      </c>
      <c r="D105">
        <v>1</v>
      </c>
      <c r="E105">
        <v>1</v>
      </c>
      <c r="F105" s="10" t="s">
        <v>309</v>
      </c>
      <c r="G105" t="s">
        <v>126</v>
      </c>
      <c r="H105">
        <v>0</v>
      </c>
      <c r="I105">
        <v>0</v>
      </c>
      <c r="J105" s="5">
        <f>VLOOKUP($A105,_30_3100,J$1)</f>
        <v>0</v>
      </c>
      <c r="K105" s="5">
        <f t="shared" ref="K105:X106" si="70">VLOOKUP($A105,_30_3100,K$1)</f>
        <v>0</v>
      </c>
      <c r="L105" s="5">
        <f t="shared" si="70"/>
        <v>0</v>
      </c>
      <c r="M105" s="5">
        <f t="shared" si="70"/>
        <v>0</v>
      </c>
      <c r="N105" s="5">
        <f t="shared" si="70"/>
        <v>0</v>
      </c>
      <c r="O105" s="7">
        <f t="shared" si="70"/>
        <v>0</v>
      </c>
      <c r="P105" s="5">
        <f t="shared" si="70"/>
        <v>0</v>
      </c>
      <c r="Q105" s="5">
        <f t="shared" si="70"/>
        <v>0</v>
      </c>
      <c r="R105" s="5">
        <f t="shared" si="70"/>
        <v>0</v>
      </c>
      <c r="S105" s="5">
        <f t="shared" si="70"/>
        <v>0</v>
      </c>
      <c r="T105" s="5">
        <f t="shared" si="70"/>
        <v>0</v>
      </c>
      <c r="U105" s="5">
        <f t="shared" si="70"/>
        <v>0</v>
      </c>
      <c r="V105" s="5">
        <f t="shared" si="70"/>
        <v>0</v>
      </c>
      <c r="W105" s="5">
        <f t="shared" si="70"/>
        <v>0</v>
      </c>
      <c r="X105" s="5">
        <f t="shared" si="70"/>
        <v>0</v>
      </c>
      <c r="Y105" s="1" t="e">
        <f t="shared" si="50"/>
        <v>#DIV/0!</v>
      </c>
      <c r="Z105" s="23">
        <f>M105-O105-P105</f>
        <v>0</v>
      </c>
      <c r="AA105" s="23">
        <f>Q105-R105</f>
        <v>0</v>
      </c>
      <c r="AB105" s="23">
        <f>Q105+T105</f>
        <v>0</v>
      </c>
      <c r="AC105" s="1" t="e">
        <f>V105/AB105</f>
        <v>#DIV/0!</v>
      </c>
      <c r="AD105" s="23">
        <f>V105-W105</f>
        <v>0</v>
      </c>
      <c r="AE105" s="1" t="e">
        <f>AD105/AA105</f>
        <v>#DIV/0!</v>
      </c>
      <c r="AF105" s="1" t="e">
        <f>AC105-AE105</f>
        <v>#DIV/0!</v>
      </c>
      <c r="AG105" s="28">
        <f>(M105+Q105+T105)/2</f>
        <v>0</v>
      </c>
      <c r="AH105" s="1" t="e">
        <f>V105/AG105</f>
        <v>#DIV/0!</v>
      </c>
      <c r="BF105" t="s">
        <v>127</v>
      </c>
      <c r="BG105">
        <v>3</v>
      </c>
      <c r="BH105">
        <v>17</v>
      </c>
    </row>
    <row r="106" spans="1:60" ht="15.75" x14ac:dyDescent="0.25">
      <c r="A106">
        <v>102</v>
      </c>
      <c r="D106">
        <v>1</v>
      </c>
      <c r="E106">
        <v>1</v>
      </c>
      <c r="F106" s="10" t="s">
        <v>310</v>
      </c>
      <c r="G106" t="s">
        <v>128</v>
      </c>
      <c r="H106">
        <v>0</v>
      </c>
      <c r="I106">
        <v>0</v>
      </c>
      <c r="J106" s="5">
        <f>VLOOKUP($A106,_30_3100,J$1)</f>
        <v>0</v>
      </c>
      <c r="K106" s="5">
        <f t="shared" si="70"/>
        <v>0</v>
      </c>
      <c r="L106" s="5">
        <f t="shared" si="70"/>
        <v>0</v>
      </c>
      <c r="M106" s="5">
        <f t="shared" si="70"/>
        <v>0</v>
      </c>
      <c r="N106" s="5">
        <f t="shared" si="70"/>
        <v>0</v>
      </c>
      <c r="O106" s="7">
        <f t="shared" si="70"/>
        <v>0</v>
      </c>
      <c r="P106" s="5">
        <f t="shared" si="70"/>
        <v>0</v>
      </c>
      <c r="Q106" s="5">
        <f t="shared" si="70"/>
        <v>0</v>
      </c>
      <c r="R106" s="5">
        <f t="shared" si="70"/>
        <v>0</v>
      </c>
      <c r="S106" s="5">
        <f t="shared" si="70"/>
        <v>0</v>
      </c>
      <c r="T106" s="5">
        <f t="shared" si="70"/>
        <v>0</v>
      </c>
      <c r="U106" s="5">
        <f t="shared" si="70"/>
        <v>0</v>
      </c>
      <c r="V106" s="5">
        <f t="shared" si="70"/>
        <v>0</v>
      </c>
      <c r="W106" s="5">
        <f t="shared" si="70"/>
        <v>0</v>
      </c>
      <c r="X106" s="5">
        <f t="shared" si="70"/>
        <v>0</v>
      </c>
      <c r="Y106" s="1" t="e">
        <f t="shared" si="50"/>
        <v>#DIV/0!</v>
      </c>
      <c r="Z106" s="23">
        <f>M106-O106-P106</f>
        <v>0</v>
      </c>
      <c r="AA106" s="23">
        <f>Q106-R106</f>
        <v>0</v>
      </c>
      <c r="AB106" s="23">
        <f>Q106+T106</f>
        <v>0</v>
      </c>
      <c r="AC106" s="1" t="e">
        <f>V106/AB106</f>
        <v>#DIV/0!</v>
      </c>
      <c r="AD106" s="23">
        <f>V106-W106</f>
        <v>0</v>
      </c>
      <c r="AE106" s="1" t="e">
        <f>AD106/AA106</f>
        <v>#DIV/0!</v>
      </c>
      <c r="AF106" s="1" t="e">
        <f>AC106-AE106</f>
        <v>#DIV/0!</v>
      </c>
      <c r="AG106" s="28">
        <f>(M106+Q106+T106)/2</f>
        <v>0</v>
      </c>
      <c r="AH106" s="1" t="e">
        <f>V106/AG106</f>
        <v>#DIV/0!</v>
      </c>
      <c r="BF106" t="s">
        <v>129</v>
      </c>
      <c r="BG106">
        <v>3</v>
      </c>
      <c r="BH106">
        <v>17</v>
      </c>
    </row>
    <row r="107" spans="1:60" s="2" customFormat="1" ht="15.75" x14ac:dyDescent="0.25">
      <c r="A107">
        <v>103</v>
      </c>
      <c r="B107"/>
      <c r="C107"/>
      <c r="D107">
        <v>2</v>
      </c>
      <c r="E107">
        <v>1</v>
      </c>
      <c r="F107" s="9" t="s">
        <v>311</v>
      </c>
      <c r="G107" s="2" t="s">
        <v>130</v>
      </c>
      <c r="H107" s="2">
        <v>0</v>
      </c>
      <c r="I107" s="2">
        <v>0</v>
      </c>
      <c r="J107" s="6">
        <f t="shared" ref="J107:X107" si="71">VLOOKUP($A107,_30_3100,J$1)</f>
        <v>0</v>
      </c>
      <c r="K107" s="6">
        <f t="shared" si="71"/>
        <v>0</v>
      </c>
      <c r="L107" s="6">
        <f t="shared" si="71"/>
        <v>0</v>
      </c>
      <c r="M107" s="6">
        <f t="shared" si="71"/>
        <v>0</v>
      </c>
      <c r="N107" s="6">
        <f t="shared" si="71"/>
        <v>0</v>
      </c>
      <c r="O107" s="6">
        <f t="shared" si="71"/>
        <v>0</v>
      </c>
      <c r="P107" s="6">
        <f t="shared" si="71"/>
        <v>0</v>
      </c>
      <c r="Q107" s="6">
        <f t="shared" si="71"/>
        <v>0</v>
      </c>
      <c r="R107" s="6">
        <f t="shared" si="71"/>
        <v>0</v>
      </c>
      <c r="S107" s="6">
        <f t="shared" si="71"/>
        <v>0</v>
      </c>
      <c r="T107" s="6">
        <f t="shared" si="71"/>
        <v>0</v>
      </c>
      <c r="U107" s="6">
        <f t="shared" si="71"/>
        <v>0</v>
      </c>
      <c r="V107" s="6">
        <f t="shared" si="71"/>
        <v>0</v>
      </c>
      <c r="W107" s="6">
        <f t="shared" si="71"/>
        <v>0</v>
      </c>
      <c r="X107" s="6">
        <f t="shared" si="71"/>
        <v>0</v>
      </c>
      <c r="Y107" s="3" t="e">
        <f t="shared" si="50"/>
        <v>#DIV/0!</v>
      </c>
      <c r="Z107" s="25">
        <f>M107-O107-P107</f>
        <v>0</v>
      </c>
      <c r="AA107" s="25">
        <f>Q107-R107</f>
        <v>0</v>
      </c>
      <c r="AB107" s="25">
        <f>Q107+T107</f>
        <v>0</v>
      </c>
      <c r="AC107" s="3" t="e">
        <f>V107/AB107</f>
        <v>#DIV/0!</v>
      </c>
      <c r="AD107" s="25">
        <f>V107-W107</f>
        <v>0</v>
      </c>
      <c r="AE107" s="3" t="e">
        <f>AD107/AA107</f>
        <v>#DIV/0!</v>
      </c>
      <c r="AF107" s="3" t="e">
        <f>AC107-AE107</f>
        <v>#DIV/0!</v>
      </c>
      <c r="AG107" s="29">
        <f>(M107+Q107+T107)/2</f>
        <v>0</v>
      </c>
      <c r="AH107" s="3" t="e">
        <f>V107/AG107</f>
        <v>#DIV/0!</v>
      </c>
      <c r="BF107" s="2" t="s">
        <v>131</v>
      </c>
      <c r="BG107" s="2">
        <v>3</v>
      </c>
      <c r="BH107" s="2">
        <v>17</v>
      </c>
    </row>
    <row r="108" spans="1:60" ht="31.5" x14ac:dyDescent="0.25">
      <c r="A108">
        <v>104</v>
      </c>
      <c r="D108">
        <v>1</v>
      </c>
      <c r="E108">
        <v>1</v>
      </c>
      <c r="F108" s="10" t="s">
        <v>312</v>
      </c>
      <c r="G108" t="s">
        <v>132</v>
      </c>
      <c r="H108">
        <v>0</v>
      </c>
      <c r="I108">
        <v>0</v>
      </c>
      <c r="J108" s="5">
        <f>VLOOKUP($A108,_30_3100,J$1)</f>
        <v>0</v>
      </c>
      <c r="K108" s="5">
        <f t="shared" ref="K108:X114" si="72">VLOOKUP($A108,_30_3100,K$1)</f>
        <v>0</v>
      </c>
      <c r="L108" s="5">
        <f t="shared" si="72"/>
        <v>0</v>
      </c>
      <c r="M108" s="5">
        <f t="shared" si="72"/>
        <v>0</v>
      </c>
      <c r="N108" s="5">
        <f t="shared" si="72"/>
        <v>0</v>
      </c>
      <c r="O108" s="7">
        <f t="shared" si="72"/>
        <v>0</v>
      </c>
      <c r="P108" s="5">
        <f t="shared" si="72"/>
        <v>0</v>
      </c>
      <c r="Q108" s="5">
        <f t="shared" si="72"/>
        <v>0</v>
      </c>
      <c r="R108" s="5">
        <f t="shared" si="72"/>
        <v>0</v>
      </c>
      <c r="S108" s="5">
        <f t="shared" si="72"/>
        <v>0</v>
      </c>
      <c r="T108" s="5">
        <f t="shared" si="72"/>
        <v>0</v>
      </c>
      <c r="U108" s="5">
        <f t="shared" si="72"/>
        <v>0</v>
      </c>
      <c r="V108" s="5">
        <f t="shared" si="72"/>
        <v>0</v>
      </c>
      <c r="W108" s="5">
        <f t="shared" si="72"/>
        <v>0</v>
      </c>
      <c r="X108" s="5">
        <f t="shared" si="72"/>
        <v>0</v>
      </c>
      <c r="Y108" s="1" t="e">
        <f t="shared" si="50"/>
        <v>#DIV/0!</v>
      </c>
      <c r="Z108" s="23">
        <f t="shared" si="4"/>
        <v>0</v>
      </c>
      <c r="AA108" s="23">
        <f t="shared" si="5"/>
        <v>0</v>
      </c>
      <c r="AB108" s="23">
        <f t="shared" si="6"/>
        <v>0</v>
      </c>
      <c r="AC108" s="1" t="e">
        <f t="shared" si="7"/>
        <v>#DIV/0!</v>
      </c>
      <c r="AD108" s="23">
        <f t="shared" si="8"/>
        <v>0</v>
      </c>
      <c r="AE108" s="1" t="e">
        <f t="shared" si="9"/>
        <v>#DIV/0!</v>
      </c>
      <c r="AF108" s="1" t="e">
        <f t="shared" si="10"/>
        <v>#DIV/0!</v>
      </c>
      <c r="AG108" s="28">
        <f t="shared" si="11"/>
        <v>0</v>
      </c>
      <c r="AH108" s="1" t="e">
        <f t="shared" si="3"/>
        <v>#DIV/0!</v>
      </c>
      <c r="BF108" t="s">
        <v>133</v>
      </c>
      <c r="BG108">
        <v>3</v>
      </c>
      <c r="BH108">
        <v>17</v>
      </c>
    </row>
    <row r="109" spans="1:60" s="2" customFormat="1" ht="31.5" x14ac:dyDescent="0.25">
      <c r="A109">
        <v>105</v>
      </c>
      <c r="B109"/>
      <c r="C109"/>
      <c r="D109">
        <v>2</v>
      </c>
      <c r="E109">
        <v>1</v>
      </c>
      <c r="F109" s="9" t="s">
        <v>313</v>
      </c>
      <c r="G109" s="2" t="s">
        <v>134</v>
      </c>
      <c r="H109" s="2">
        <v>0</v>
      </c>
      <c r="I109" s="2">
        <v>0</v>
      </c>
      <c r="J109" s="6">
        <f t="shared" ref="J109:X109" si="73">VLOOKUP($A109,_30_3100,J$1)</f>
        <v>0</v>
      </c>
      <c r="K109" s="6">
        <f t="shared" si="73"/>
        <v>0</v>
      </c>
      <c r="L109" s="6">
        <f t="shared" si="73"/>
        <v>0</v>
      </c>
      <c r="M109" s="6">
        <f t="shared" si="73"/>
        <v>0</v>
      </c>
      <c r="N109" s="6">
        <f t="shared" si="73"/>
        <v>0</v>
      </c>
      <c r="O109" s="6">
        <f t="shared" si="73"/>
        <v>0</v>
      </c>
      <c r="P109" s="6">
        <f t="shared" si="73"/>
        <v>0</v>
      </c>
      <c r="Q109" s="6">
        <f t="shared" si="73"/>
        <v>0</v>
      </c>
      <c r="R109" s="6">
        <f t="shared" si="73"/>
        <v>0</v>
      </c>
      <c r="S109" s="6">
        <f t="shared" si="73"/>
        <v>0</v>
      </c>
      <c r="T109" s="6">
        <f t="shared" si="73"/>
        <v>0</v>
      </c>
      <c r="U109" s="6">
        <f t="shared" si="73"/>
        <v>0</v>
      </c>
      <c r="V109" s="6">
        <f t="shared" si="73"/>
        <v>0</v>
      </c>
      <c r="W109" s="6">
        <f t="shared" si="73"/>
        <v>0</v>
      </c>
      <c r="X109" s="6">
        <f t="shared" si="73"/>
        <v>0</v>
      </c>
      <c r="Y109" s="3" t="e">
        <f t="shared" si="50"/>
        <v>#DIV/0!</v>
      </c>
      <c r="Z109" s="25">
        <f>M109-O109-P109</f>
        <v>0</v>
      </c>
      <c r="AA109" s="25">
        <f>Q109-R109</f>
        <v>0</v>
      </c>
      <c r="AB109" s="25">
        <f>Q109+T109</f>
        <v>0</v>
      </c>
      <c r="AC109" s="3" t="e">
        <f>V109/AB109</f>
        <v>#DIV/0!</v>
      </c>
      <c r="AD109" s="25">
        <f>V109-W109</f>
        <v>0</v>
      </c>
      <c r="AE109" s="3" t="e">
        <f>AD109/AA109</f>
        <v>#DIV/0!</v>
      </c>
      <c r="AF109" s="3" t="e">
        <f>AC109-AE109</f>
        <v>#DIV/0!</v>
      </c>
      <c r="AG109" s="29">
        <f>(M109+Q109+T109)/2</f>
        <v>0</v>
      </c>
      <c r="AH109" s="3" t="e">
        <f>V109/AG109</f>
        <v>#DIV/0!</v>
      </c>
      <c r="BF109" s="2" t="s">
        <v>135</v>
      </c>
      <c r="BG109" s="2">
        <v>3</v>
      </c>
      <c r="BH109" s="2">
        <v>17</v>
      </c>
    </row>
    <row r="110" spans="1:60" ht="31.5" x14ac:dyDescent="0.25">
      <c r="A110">
        <v>106</v>
      </c>
      <c r="D110">
        <v>1</v>
      </c>
      <c r="E110">
        <v>1</v>
      </c>
      <c r="F110" s="10" t="s">
        <v>314</v>
      </c>
      <c r="G110" t="s">
        <v>136</v>
      </c>
      <c r="H110">
        <v>0</v>
      </c>
      <c r="I110">
        <v>0</v>
      </c>
      <c r="J110" s="5">
        <f>VLOOKUP($A110,_30_3100,J$1)</f>
        <v>0</v>
      </c>
      <c r="K110" s="5">
        <f t="shared" si="72"/>
        <v>0</v>
      </c>
      <c r="L110" s="5">
        <f t="shared" si="72"/>
        <v>0</v>
      </c>
      <c r="M110" s="5">
        <f t="shared" si="72"/>
        <v>0</v>
      </c>
      <c r="N110" s="5">
        <f t="shared" si="72"/>
        <v>0</v>
      </c>
      <c r="O110" s="7">
        <f t="shared" si="72"/>
        <v>0</v>
      </c>
      <c r="P110" s="5">
        <f t="shared" si="72"/>
        <v>0</v>
      </c>
      <c r="Q110" s="5">
        <f t="shared" si="72"/>
        <v>0</v>
      </c>
      <c r="R110" s="5">
        <f t="shared" si="72"/>
        <v>0</v>
      </c>
      <c r="S110" s="5">
        <f t="shared" si="72"/>
        <v>0</v>
      </c>
      <c r="T110" s="5">
        <f t="shared" si="72"/>
        <v>0</v>
      </c>
      <c r="U110" s="5">
        <f t="shared" si="72"/>
        <v>0</v>
      </c>
      <c r="V110" s="5">
        <f t="shared" si="72"/>
        <v>0</v>
      </c>
      <c r="W110" s="5">
        <f t="shared" si="72"/>
        <v>0</v>
      </c>
      <c r="X110" s="5">
        <f t="shared" si="72"/>
        <v>0</v>
      </c>
      <c r="Y110" s="1" t="e">
        <f t="shared" si="50"/>
        <v>#DIV/0!</v>
      </c>
      <c r="Z110" s="23">
        <f>M110-O110-P110</f>
        <v>0</v>
      </c>
      <c r="AA110" s="23">
        <f>Q110-R110</f>
        <v>0</v>
      </c>
      <c r="AB110" s="23">
        <f>Q110+T110</f>
        <v>0</v>
      </c>
      <c r="AC110" s="1" t="e">
        <f>V110/AB110</f>
        <v>#DIV/0!</v>
      </c>
      <c r="AD110" s="23">
        <f>V110-W110</f>
        <v>0</v>
      </c>
      <c r="AE110" s="1" t="e">
        <f>AD110/AA110</f>
        <v>#DIV/0!</v>
      </c>
      <c r="AF110" s="1" t="e">
        <f>AC110-AE110</f>
        <v>#DIV/0!</v>
      </c>
      <c r="AG110" s="28">
        <f t="shared" ref="AG110:AG123" si="74">(M110+Q110+T110)/2</f>
        <v>0</v>
      </c>
      <c r="AH110" s="1" t="e">
        <f t="shared" ref="AH110:AH123" si="75">V110/AG110</f>
        <v>#DIV/0!</v>
      </c>
      <c r="BF110" t="s">
        <v>137</v>
      </c>
      <c r="BG110">
        <v>3</v>
      </c>
      <c r="BH110">
        <v>17</v>
      </c>
    </row>
    <row r="111" spans="1:60" s="2" customFormat="1" ht="31.5" x14ac:dyDescent="0.25">
      <c r="A111">
        <v>107</v>
      </c>
      <c r="B111"/>
      <c r="C111"/>
      <c r="D111">
        <v>2</v>
      </c>
      <c r="E111">
        <v>1</v>
      </c>
      <c r="F111" s="9" t="s">
        <v>315</v>
      </c>
      <c r="G111" s="2" t="s">
        <v>138</v>
      </c>
      <c r="H111" s="2">
        <v>0</v>
      </c>
      <c r="I111" s="2">
        <v>0</v>
      </c>
      <c r="J111" s="6">
        <f t="shared" ref="J111:X111" si="76">VLOOKUP($A111,_30_3100,J$1)</f>
        <v>0</v>
      </c>
      <c r="K111" s="6">
        <f t="shared" si="76"/>
        <v>0</v>
      </c>
      <c r="L111" s="6">
        <f t="shared" si="76"/>
        <v>0</v>
      </c>
      <c r="M111" s="6">
        <f t="shared" si="76"/>
        <v>0</v>
      </c>
      <c r="N111" s="6">
        <f t="shared" si="76"/>
        <v>0</v>
      </c>
      <c r="O111" s="6">
        <f t="shared" si="76"/>
        <v>0</v>
      </c>
      <c r="P111" s="6">
        <f t="shared" si="76"/>
        <v>0</v>
      </c>
      <c r="Q111" s="6">
        <f t="shared" si="76"/>
        <v>0</v>
      </c>
      <c r="R111" s="6">
        <f t="shared" si="76"/>
        <v>0</v>
      </c>
      <c r="S111" s="6">
        <f t="shared" si="76"/>
        <v>0</v>
      </c>
      <c r="T111" s="6">
        <f t="shared" si="76"/>
        <v>0</v>
      </c>
      <c r="U111" s="6">
        <f t="shared" si="76"/>
        <v>0</v>
      </c>
      <c r="V111" s="6">
        <f t="shared" si="76"/>
        <v>0</v>
      </c>
      <c r="W111" s="6">
        <f t="shared" si="76"/>
        <v>0</v>
      </c>
      <c r="X111" s="6">
        <f t="shared" si="76"/>
        <v>0</v>
      </c>
      <c r="Y111" s="3" t="e">
        <f t="shared" si="50"/>
        <v>#DIV/0!</v>
      </c>
      <c r="Z111" s="25">
        <f>M111-O111-P111</f>
        <v>0</v>
      </c>
      <c r="AA111" s="25">
        <f>Q111-R111</f>
        <v>0</v>
      </c>
      <c r="AB111" s="25">
        <f>Q111+T111</f>
        <v>0</v>
      </c>
      <c r="AC111" s="3" t="e">
        <f>V111/AB111</f>
        <v>#DIV/0!</v>
      </c>
      <c r="AD111" s="25">
        <f>V111-W111</f>
        <v>0</v>
      </c>
      <c r="AE111" s="3" t="e">
        <f>AD111/AA111</f>
        <v>#DIV/0!</v>
      </c>
      <c r="AF111" s="3" t="e">
        <f>AC111-AE111</f>
        <v>#DIV/0!</v>
      </c>
      <c r="AG111" s="29">
        <f t="shared" si="74"/>
        <v>0</v>
      </c>
      <c r="AH111" s="3" t="e">
        <f t="shared" si="75"/>
        <v>#DIV/0!</v>
      </c>
      <c r="BF111" s="2" t="s">
        <v>137</v>
      </c>
      <c r="BG111" s="2">
        <v>3</v>
      </c>
      <c r="BH111" s="2">
        <v>17</v>
      </c>
    </row>
    <row r="112" spans="1:60" ht="15.75" x14ac:dyDescent="0.25">
      <c r="A112">
        <v>108</v>
      </c>
      <c r="D112">
        <v>1</v>
      </c>
      <c r="E112">
        <v>1</v>
      </c>
      <c r="F112" s="10" t="s">
        <v>316</v>
      </c>
      <c r="G112" t="s">
        <v>139</v>
      </c>
      <c r="H112">
        <v>0</v>
      </c>
      <c r="I112">
        <v>0</v>
      </c>
      <c r="J112" s="5">
        <f>VLOOKUP($A112,_30_3100,J$1)</f>
        <v>0</v>
      </c>
      <c r="K112" s="5">
        <f t="shared" si="72"/>
        <v>0</v>
      </c>
      <c r="L112" s="5">
        <f t="shared" si="72"/>
        <v>0</v>
      </c>
      <c r="M112" s="5">
        <f t="shared" si="72"/>
        <v>0</v>
      </c>
      <c r="N112" s="5">
        <f t="shared" si="72"/>
        <v>0</v>
      </c>
      <c r="O112" s="7">
        <f t="shared" si="72"/>
        <v>0</v>
      </c>
      <c r="P112" s="5">
        <f t="shared" si="72"/>
        <v>0</v>
      </c>
      <c r="Q112" s="5">
        <f t="shared" si="72"/>
        <v>0</v>
      </c>
      <c r="R112" s="5">
        <f t="shared" si="72"/>
        <v>0</v>
      </c>
      <c r="S112" s="5">
        <f t="shared" si="72"/>
        <v>0</v>
      </c>
      <c r="T112" s="5">
        <f t="shared" si="72"/>
        <v>0</v>
      </c>
      <c r="U112" s="5">
        <f t="shared" si="72"/>
        <v>0</v>
      </c>
      <c r="V112" s="5">
        <f t="shared" si="72"/>
        <v>0</v>
      </c>
      <c r="W112" s="5">
        <f t="shared" si="72"/>
        <v>0</v>
      </c>
      <c r="X112" s="5">
        <f t="shared" si="72"/>
        <v>0</v>
      </c>
      <c r="Y112" s="1" t="e">
        <f t="shared" ref="Y112:Y123" si="77">V112/L112</f>
        <v>#DIV/0!</v>
      </c>
      <c r="Z112" s="23">
        <f t="shared" ref="Z112:Z123" si="78">M112-O112-P112</f>
        <v>0</v>
      </c>
      <c r="AA112" s="23">
        <f t="shared" ref="AA112:AA123" si="79">Q112-R112</f>
        <v>0</v>
      </c>
      <c r="AB112" s="23">
        <f t="shared" ref="AB112:AB123" si="80">Q112+T112</f>
        <v>0</v>
      </c>
      <c r="AC112" s="1" t="e">
        <f t="shared" ref="AC112:AC123" si="81">V112/AB112</f>
        <v>#DIV/0!</v>
      </c>
      <c r="AD112" s="23">
        <f t="shared" ref="AD112:AD123" si="82">V112-W112</f>
        <v>0</v>
      </c>
      <c r="AE112" s="1" t="e">
        <f t="shared" ref="AE112:AE123" si="83">AD112/AA112</f>
        <v>#DIV/0!</v>
      </c>
      <c r="AF112" s="1" t="e">
        <f t="shared" ref="AF112:AF123" si="84">AC112-AE112</f>
        <v>#DIV/0!</v>
      </c>
      <c r="AG112" s="28">
        <f t="shared" si="74"/>
        <v>0</v>
      </c>
      <c r="AH112" s="1" t="e">
        <f t="shared" si="75"/>
        <v>#DIV/0!</v>
      </c>
      <c r="BF112" t="s">
        <v>140</v>
      </c>
      <c r="BG112">
        <v>3</v>
      </c>
      <c r="BH112">
        <v>17</v>
      </c>
    </row>
    <row r="113" spans="1:60" ht="15.75" x14ac:dyDescent="0.25">
      <c r="A113">
        <v>109</v>
      </c>
      <c r="D113">
        <v>1</v>
      </c>
      <c r="E113">
        <v>1</v>
      </c>
      <c r="F113" s="10" t="s">
        <v>317</v>
      </c>
      <c r="G113" t="s">
        <v>141</v>
      </c>
      <c r="H113">
        <v>0</v>
      </c>
      <c r="I113">
        <v>0</v>
      </c>
      <c r="J113" s="5">
        <f>VLOOKUP($A113,_30_3100,J$1)</f>
        <v>0</v>
      </c>
      <c r="K113" s="5">
        <f t="shared" si="72"/>
        <v>0</v>
      </c>
      <c r="L113" s="5">
        <f t="shared" si="72"/>
        <v>0</v>
      </c>
      <c r="M113" s="5">
        <f t="shared" si="72"/>
        <v>0</v>
      </c>
      <c r="N113" s="5">
        <f t="shared" si="72"/>
        <v>0</v>
      </c>
      <c r="O113" s="7">
        <f t="shared" si="72"/>
        <v>0</v>
      </c>
      <c r="P113" s="5">
        <f t="shared" si="72"/>
        <v>0</v>
      </c>
      <c r="Q113" s="5">
        <f t="shared" si="72"/>
        <v>0</v>
      </c>
      <c r="R113" s="5">
        <f t="shared" si="72"/>
        <v>0</v>
      </c>
      <c r="S113" s="5">
        <f t="shared" si="72"/>
        <v>0</v>
      </c>
      <c r="T113" s="5">
        <f t="shared" si="72"/>
        <v>0</v>
      </c>
      <c r="U113" s="5">
        <f t="shared" si="72"/>
        <v>0</v>
      </c>
      <c r="V113" s="5">
        <f t="shared" si="72"/>
        <v>0</v>
      </c>
      <c r="W113" s="5">
        <f t="shared" si="72"/>
        <v>0</v>
      </c>
      <c r="X113" s="5">
        <f t="shared" si="72"/>
        <v>0</v>
      </c>
      <c r="Y113" s="1" t="e">
        <f t="shared" si="77"/>
        <v>#DIV/0!</v>
      </c>
      <c r="Z113" s="23">
        <f t="shared" si="78"/>
        <v>0</v>
      </c>
      <c r="AA113" s="23">
        <f t="shared" si="79"/>
        <v>0</v>
      </c>
      <c r="AB113" s="23">
        <f t="shared" si="80"/>
        <v>0</v>
      </c>
      <c r="AC113" s="1" t="e">
        <f t="shared" si="81"/>
        <v>#DIV/0!</v>
      </c>
      <c r="AD113" s="23">
        <f t="shared" si="82"/>
        <v>0</v>
      </c>
      <c r="AE113" s="1" t="e">
        <f t="shared" si="83"/>
        <v>#DIV/0!</v>
      </c>
      <c r="AF113" s="1" t="e">
        <f t="shared" si="84"/>
        <v>#DIV/0!</v>
      </c>
      <c r="AG113" s="28">
        <f t="shared" si="74"/>
        <v>0</v>
      </c>
      <c r="AH113" s="1" t="e">
        <f t="shared" si="75"/>
        <v>#DIV/0!</v>
      </c>
      <c r="BF113" t="s">
        <v>142</v>
      </c>
      <c r="BG113">
        <v>3</v>
      </c>
      <c r="BH113">
        <v>17</v>
      </c>
    </row>
    <row r="114" spans="1:60" ht="31.5" x14ac:dyDescent="0.25">
      <c r="A114">
        <v>110</v>
      </c>
      <c r="D114">
        <v>1</v>
      </c>
      <c r="E114">
        <v>1</v>
      </c>
      <c r="F114" s="10" t="s">
        <v>318</v>
      </c>
      <c r="G114" t="s">
        <v>143</v>
      </c>
      <c r="H114">
        <v>0</v>
      </c>
      <c r="I114">
        <v>0</v>
      </c>
      <c r="J114" s="5">
        <f>VLOOKUP($A114,_30_3100,J$1)</f>
        <v>0</v>
      </c>
      <c r="K114" s="5">
        <f t="shared" si="72"/>
        <v>0</v>
      </c>
      <c r="L114" s="5">
        <f t="shared" si="72"/>
        <v>0</v>
      </c>
      <c r="M114" s="5">
        <f t="shared" si="72"/>
        <v>0</v>
      </c>
      <c r="N114" s="5">
        <f t="shared" si="72"/>
        <v>0</v>
      </c>
      <c r="O114" s="7">
        <f t="shared" si="72"/>
        <v>0</v>
      </c>
      <c r="P114" s="5">
        <f t="shared" si="72"/>
        <v>0</v>
      </c>
      <c r="Q114" s="5">
        <f t="shared" si="72"/>
        <v>0</v>
      </c>
      <c r="R114" s="5">
        <f t="shared" si="72"/>
        <v>0</v>
      </c>
      <c r="S114" s="5">
        <f t="shared" si="72"/>
        <v>0</v>
      </c>
      <c r="T114" s="5">
        <f t="shared" si="72"/>
        <v>0</v>
      </c>
      <c r="U114" s="5">
        <f t="shared" si="72"/>
        <v>0</v>
      </c>
      <c r="V114" s="5">
        <f t="shared" si="72"/>
        <v>0</v>
      </c>
      <c r="W114" s="5">
        <f t="shared" si="72"/>
        <v>0</v>
      </c>
      <c r="X114" s="5">
        <f t="shared" si="72"/>
        <v>0</v>
      </c>
      <c r="Y114" s="1" t="e">
        <f t="shared" si="77"/>
        <v>#DIV/0!</v>
      </c>
      <c r="Z114" s="23">
        <f t="shared" si="78"/>
        <v>0</v>
      </c>
      <c r="AA114" s="23">
        <f t="shared" si="79"/>
        <v>0</v>
      </c>
      <c r="AB114" s="23">
        <f t="shared" si="80"/>
        <v>0</v>
      </c>
      <c r="AC114" s="1" t="e">
        <f t="shared" si="81"/>
        <v>#DIV/0!</v>
      </c>
      <c r="AD114" s="23">
        <f t="shared" si="82"/>
        <v>0</v>
      </c>
      <c r="AE114" s="1" t="e">
        <f t="shared" si="83"/>
        <v>#DIV/0!</v>
      </c>
      <c r="AF114" s="1" t="e">
        <f t="shared" si="84"/>
        <v>#DIV/0!</v>
      </c>
      <c r="AG114" s="28">
        <f t="shared" si="74"/>
        <v>0</v>
      </c>
      <c r="AH114" s="1" t="e">
        <f t="shared" si="75"/>
        <v>#DIV/0!</v>
      </c>
      <c r="BF114" t="s">
        <v>144</v>
      </c>
      <c r="BG114">
        <v>3</v>
      </c>
      <c r="BH114">
        <v>17</v>
      </c>
    </row>
    <row r="115" spans="1:60" s="2" customFormat="1" ht="31.5" x14ac:dyDescent="0.25">
      <c r="A115">
        <v>111</v>
      </c>
      <c r="B115"/>
      <c r="C115"/>
      <c r="D115">
        <v>2</v>
      </c>
      <c r="E115">
        <v>1</v>
      </c>
      <c r="F115" s="9" t="s">
        <v>319</v>
      </c>
      <c r="G115" s="2" t="s">
        <v>145</v>
      </c>
      <c r="H115" s="2">
        <v>0</v>
      </c>
      <c r="I115" s="2">
        <v>0</v>
      </c>
      <c r="J115" s="6">
        <f t="shared" ref="J115:X115" si="85">VLOOKUP($A115,_30_3100,J$1)</f>
        <v>0</v>
      </c>
      <c r="K115" s="6">
        <f t="shared" si="85"/>
        <v>0</v>
      </c>
      <c r="L115" s="6">
        <f t="shared" si="85"/>
        <v>0</v>
      </c>
      <c r="M115" s="6">
        <f t="shared" si="85"/>
        <v>0</v>
      </c>
      <c r="N115" s="6">
        <f t="shared" si="85"/>
        <v>0</v>
      </c>
      <c r="O115" s="6">
        <f t="shared" si="85"/>
        <v>0</v>
      </c>
      <c r="P115" s="6">
        <f t="shared" si="85"/>
        <v>0</v>
      </c>
      <c r="Q115" s="6">
        <f t="shared" si="85"/>
        <v>0</v>
      </c>
      <c r="R115" s="6">
        <f t="shared" si="85"/>
        <v>0</v>
      </c>
      <c r="S115" s="6">
        <f t="shared" si="85"/>
        <v>0</v>
      </c>
      <c r="T115" s="6">
        <f t="shared" si="85"/>
        <v>0</v>
      </c>
      <c r="U115" s="6">
        <f t="shared" si="85"/>
        <v>0</v>
      </c>
      <c r="V115" s="6">
        <f t="shared" si="85"/>
        <v>0</v>
      </c>
      <c r="W115" s="6">
        <f t="shared" si="85"/>
        <v>0</v>
      </c>
      <c r="X115" s="6">
        <f t="shared" si="85"/>
        <v>0</v>
      </c>
      <c r="Y115" s="3" t="e">
        <f t="shared" si="77"/>
        <v>#DIV/0!</v>
      </c>
      <c r="Z115" s="25">
        <f t="shared" si="78"/>
        <v>0</v>
      </c>
      <c r="AA115" s="25">
        <f>Q115-R115</f>
        <v>0</v>
      </c>
      <c r="AB115" s="25">
        <f t="shared" si="80"/>
        <v>0</v>
      </c>
      <c r="AC115" s="3" t="e">
        <f t="shared" si="81"/>
        <v>#DIV/0!</v>
      </c>
      <c r="AD115" s="25">
        <f t="shared" si="82"/>
        <v>0</v>
      </c>
      <c r="AE115" s="3" t="e">
        <f t="shared" si="83"/>
        <v>#DIV/0!</v>
      </c>
      <c r="AF115" s="3" t="e">
        <f t="shared" si="84"/>
        <v>#DIV/0!</v>
      </c>
      <c r="AG115" s="29">
        <f t="shared" si="74"/>
        <v>0</v>
      </c>
      <c r="AH115" s="3" t="e">
        <f t="shared" si="75"/>
        <v>#DIV/0!</v>
      </c>
      <c r="BF115" s="2" t="s">
        <v>144</v>
      </c>
      <c r="BG115" s="2">
        <v>3</v>
      </c>
      <c r="BH115" s="2">
        <v>17</v>
      </c>
    </row>
    <row r="116" spans="1:60" ht="15.75" x14ac:dyDescent="0.25">
      <c r="A116">
        <v>112</v>
      </c>
      <c r="D116">
        <v>1</v>
      </c>
      <c r="E116">
        <v>1</v>
      </c>
      <c r="F116" s="10" t="s">
        <v>320</v>
      </c>
      <c r="G116" t="s">
        <v>146</v>
      </c>
      <c r="H116">
        <v>0</v>
      </c>
      <c r="I116">
        <v>0</v>
      </c>
      <c r="J116" s="5">
        <f>VLOOKUP($A116,_30_3100,J$1)</f>
        <v>0</v>
      </c>
      <c r="K116" s="5">
        <f t="shared" ref="K116:X125" si="86">VLOOKUP($A116,_30_3100,K$1)</f>
        <v>0</v>
      </c>
      <c r="L116" s="5">
        <f t="shared" si="86"/>
        <v>0</v>
      </c>
      <c r="M116" s="5">
        <f t="shared" si="86"/>
        <v>0</v>
      </c>
      <c r="N116" s="5">
        <f t="shared" si="86"/>
        <v>0</v>
      </c>
      <c r="O116" s="7">
        <f t="shared" si="86"/>
        <v>0</v>
      </c>
      <c r="P116" s="5">
        <f t="shared" si="86"/>
        <v>0</v>
      </c>
      <c r="Q116" s="5">
        <f t="shared" si="86"/>
        <v>0</v>
      </c>
      <c r="R116" s="5">
        <f t="shared" si="86"/>
        <v>0</v>
      </c>
      <c r="S116" s="5">
        <f t="shared" si="86"/>
        <v>0</v>
      </c>
      <c r="T116" s="5">
        <f t="shared" si="86"/>
        <v>0</v>
      </c>
      <c r="U116" s="5">
        <f t="shared" si="86"/>
        <v>0</v>
      </c>
      <c r="V116" s="5">
        <f t="shared" si="86"/>
        <v>0</v>
      </c>
      <c r="W116" s="5">
        <f t="shared" si="86"/>
        <v>0</v>
      </c>
      <c r="X116" s="5">
        <f t="shared" si="86"/>
        <v>0</v>
      </c>
      <c r="Y116" s="1" t="e">
        <f t="shared" si="77"/>
        <v>#DIV/0!</v>
      </c>
      <c r="Z116" s="23">
        <f t="shared" si="78"/>
        <v>0</v>
      </c>
      <c r="AA116" s="23">
        <f t="shared" si="79"/>
        <v>0</v>
      </c>
      <c r="AB116" s="23">
        <f t="shared" si="80"/>
        <v>0</v>
      </c>
      <c r="AC116" s="1" t="e">
        <f t="shared" si="81"/>
        <v>#DIV/0!</v>
      </c>
      <c r="AD116" s="23">
        <f t="shared" si="82"/>
        <v>0</v>
      </c>
      <c r="AE116" s="1" t="e">
        <f t="shared" si="83"/>
        <v>#DIV/0!</v>
      </c>
      <c r="AF116" s="1" t="e">
        <f t="shared" si="84"/>
        <v>#DIV/0!</v>
      </c>
      <c r="AG116" s="28">
        <f t="shared" si="74"/>
        <v>0</v>
      </c>
      <c r="AH116" s="1" t="e">
        <f t="shared" si="75"/>
        <v>#DIV/0!</v>
      </c>
      <c r="BF116" t="s">
        <v>147</v>
      </c>
      <c r="BG116">
        <v>3</v>
      </c>
      <c r="BH116">
        <v>17</v>
      </c>
    </row>
    <row r="117" spans="1:60" s="2" customFormat="1" ht="15.75" x14ac:dyDescent="0.25">
      <c r="A117">
        <v>113</v>
      </c>
      <c r="B117"/>
      <c r="C117"/>
      <c r="D117">
        <v>2</v>
      </c>
      <c r="E117">
        <v>1</v>
      </c>
      <c r="F117" s="9" t="s">
        <v>334</v>
      </c>
      <c r="G117" s="2" t="s">
        <v>148</v>
      </c>
      <c r="H117" s="2">
        <v>0</v>
      </c>
      <c r="I117" s="2">
        <v>0</v>
      </c>
      <c r="J117" s="6">
        <f t="shared" ref="J117:X117" si="87">VLOOKUP($A117,_30_3100,J$1)</f>
        <v>0</v>
      </c>
      <c r="K117" s="6">
        <f t="shared" si="87"/>
        <v>0</v>
      </c>
      <c r="L117" s="6">
        <f t="shared" si="87"/>
        <v>0</v>
      </c>
      <c r="M117" s="6">
        <f t="shared" si="87"/>
        <v>0</v>
      </c>
      <c r="N117" s="6">
        <f t="shared" si="87"/>
        <v>0</v>
      </c>
      <c r="O117" s="6">
        <f t="shared" si="87"/>
        <v>0</v>
      </c>
      <c r="P117" s="6">
        <f t="shared" si="87"/>
        <v>0</v>
      </c>
      <c r="Q117" s="6">
        <f t="shared" si="87"/>
        <v>0</v>
      </c>
      <c r="R117" s="6">
        <f t="shared" si="87"/>
        <v>0</v>
      </c>
      <c r="S117" s="6">
        <f t="shared" si="87"/>
        <v>0</v>
      </c>
      <c r="T117" s="6">
        <f t="shared" si="87"/>
        <v>0</v>
      </c>
      <c r="U117" s="6">
        <f t="shared" si="87"/>
        <v>0</v>
      </c>
      <c r="V117" s="6">
        <f t="shared" si="87"/>
        <v>0</v>
      </c>
      <c r="W117" s="6">
        <f t="shared" si="87"/>
        <v>0</v>
      </c>
      <c r="X117" s="6">
        <f t="shared" si="87"/>
        <v>0</v>
      </c>
      <c r="Y117" s="3" t="e">
        <f t="shared" si="77"/>
        <v>#DIV/0!</v>
      </c>
      <c r="Z117" s="25">
        <f t="shared" si="78"/>
        <v>0</v>
      </c>
      <c r="AA117" s="25">
        <f>Q117-R117</f>
        <v>0</v>
      </c>
      <c r="AB117" s="25">
        <f t="shared" si="80"/>
        <v>0</v>
      </c>
      <c r="AC117" s="3" t="e">
        <f t="shared" si="81"/>
        <v>#DIV/0!</v>
      </c>
      <c r="AD117" s="25">
        <f t="shared" si="82"/>
        <v>0</v>
      </c>
      <c r="AE117" s="3" t="e">
        <f t="shared" si="83"/>
        <v>#DIV/0!</v>
      </c>
      <c r="AF117" s="3" t="e">
        <f t="shared" si="84"/>
        <v>#DIV/0!</v>
      </c>
      <c r="AG117" s="29">
        <f t="shared" si="74"/>
        <v>0</v>
      </c>
      <c r="AH117" s="3" t="e">
        <f t="shared" si="75"/>
        <v>#DIV/0!</v>
      </c>
      <c r="BF117" s="2" t="s">
        <v>147</v>
      </c>
      <c r="BG117" s="2">
        <v>3</v>
      </c>
      <c r="BH117" s="2">
        <v>17</v>
      </c>
    </row>
    <row r="118" spans="1:60" ht="31.5" x14ac:dyDescent="0.25">
      <c r="A118">
        <v>114</v>
      </c>
      <c r="D118">
        <v>1</v>
      </c>
      <c r="E118">
        <v>1</v>
      </c>
      <c r="F118" s="10" t="s">
        <v>321</v>
      </c>
      <c r="G118" t="s">
        <v>149</v>
      </c>
      <c r="H118">
        <v>0</v>
      </c>
      <c r="I118">
        <v>0</v>
      </c>
      <c r="J118" s="5">
        <f>VLOOKUP($A118,_30_3100,J$1)</f>
        <v>0</v>
      </c>
      <c r="K118" s="5">
        <f t="shared" si="86"/>
        <v>0</v>
      </c>
      <c r="L118" s="5">
        <f t="shared" si="86"/>
        <v>0</v>
      </c>
      <c r="M118" s="5">
        <f t="shared" si="86"/>
        <v>0</v>
      </c>
      <c r="N118" s="5">
        <f t="shared" si="86"/>
        <v>0</v>
      </c>
      <c r="O118" s="7">
        <f t="shared" si="86"/>
        <v>0</v>
      </c>
      <c r="P118" s="5">
        <f t="shared" si="86"/>
        <v>0</v>
      </c>
      <c r="Q118" s="5">
        <f t="shared" si="86"/>
        <v>0</v>
      </c>
      <c r="R118" s="5">
        <f t="shared" si="86"/>
        <v>0</v>
      </c>
      <c r="S118" s="5">
        <f t="shared" si="86"/>
        <v>0</v>
      </c>
      <c r="T118" s="5">
        <f t="shared" si="86"/>
        <v>0</v>
      </c>
      <c r="U118" s="5">
        <f t="shared" si="86"/>
        <v>0</v>
      </c>
      <c r="V118" s="5">
        <f t="shared" si="86"/>
        <v>0</v>
      </c>
      <c r="W118" s="5">
        <f t="shared" si="86"/>
        <v>0</v>
      </c>
      <c r="X118" s="5">
        <f t="shared" si="86"/>
        <v>0</v>
      </c>
      <c r="Y118" s="1" t="e">
        <f t="shared" si="77"/>
        <v>#DIV/0!</v>
      </c>
      <c r="Z118" s="23">
        <f t="shared" si="78"/>
        <v>0</v>
      </c>
      <c r="AA118" s="23">
        <f t="shared" si="79"/>
        <v>0</v>
      </c>
      <c r="AB118" s="23">
        <f t="shared" si="80"/>
        <v>0</v>
      </c>
      <c r="AC118" s="1" t="e">
        <f t="shared" si="81"/>
        <v>#DIV/0!</v>
      </c>
      <c r="AD118" s="23">
        <f t="shared" si="82"/>
        <v>0</v>
      </c>
      <c r="AE118" s="1" t="e">
        <f t="shared" si="83"/>
        <v>#DIV/0!</v>
      </c>
      <c r="AF118" s="1" t="e">
        <f t="shared" si="84"/>
        <v>#DIV/0!</v>
      </c>
      <c r="AG118" s="28">
        <f t="shared" si="74"/>
        <v>0</v>
      </c>
      <c r="AH118" s="1" t="e">
        <f t="shared" si="75"/>
        <v>#DIV/0!</v>
      </c>
      <c r="BF118" t="s">
        <v>150</v>
      </c>
      <c r="BG118">
        <v>3</v>
      </c>
      <c r="BH118">
        <v>17</v>
      </c>
    </row>
    <row r="119" spans="1:60" s="2" customFormat="1" ht="31.5" x14ac:dyDescent="0.25">
      <c r="A119">
        <v>115</v>
      </c>
      <c r="B119"/>
      <c r="C119"/>
      <c r="D119">
        <v>2</v>
      </c>
      <c r="E119">
        <v>1</v>
      </c>
      <c r="F119" s="9" t="s">
        <v>322</v>
      </c>
      <c r="G119" s="2" t="s">
        <v>151</v>
      </c>
      <c r="H119" s="2">
        <v>0</v>
      </c>
      <c r="I119" s="2">
        <v>0</v>
      </c>
      <c r="J119" s="6">
        <f>VLOOKUP($A119,_30_3100,J$1)</f>
        <v>0</v>
      </c>
      <c r="K119" s="6">
        <f t="shared" ref="K119:X119" si="88">VLOOKUP($A119,_30_3100,K$1)</f>
        <v>0</v>
      </c>
      <c r="L119" s="6">
        <f t="shared" si="88"/>
        <v>0</v>
      </c>
      <c r="M119" s="6">
        <f t="shared" si="88"/>
        <v>0</v>
      </c>
      <c r="N119" s="6">
        <f t="shared" si="88"/>
        <v>0</v>
      </c>
      <c r="O119" s="6">
        <f t="shared" si="88"/>
        <v>0</v>
      </c>
      <c r="P119" s="6">
        <f t="shared" si="88"/>
        <v>0</v>
      </c>
      <c r="Q119" s="6">
        <f t="shared" si="88"/>
        <v>0</v>
      </c>
      <c r="R119" s="6">
        <f t="shared" si="88"/>
        <v>0</v>
      </c>
      <c r="S119" s="6">
        <f t="shared" si="88"/>
        <v>0</v>
      </c>
      <c r="T119" s="6">
        <f t="shared" si="88"/>
        <v>0</v>
      </c>
      <c r="U119" s="6">
        <f t="shared" si="88"/>
        <v>0</v>
      </c>
      <c r="V119" s="6">
        <f t="shared" si="88"/>
        <v>0</v>
      </c>
      <c r="W119" s="6">
        <f t="shared" si="88"/>
        <v>0</v>
      </c>
      <c r="X119" s="6">
        <f t="shared" si="88"/>
        <v>0</v>
      </c>
      <c r="Y119" s="3" t="e">
        <f t="shared" si="77"/>
        <v>#DIV/0!</v>
      </c>
      <c r="Z119" s="25">
        <f t="shared" si="78"/>
        <v>0</v>
      </c>
      <c r="AA119" s="25">
        <f>Q119-R119</f>
        <v>0</v>
      </c>
      <c r="AB119" s="25">
        <f t="shared" si="80"/>
        <v>0</v>
      </c>
      <c r="AC119" s="3" t="e">
        <f t="shared" si="81"/>
        <v>#DIV/0!</v>
      </c>
      <c r="AD119" s="25">
        <f t="shared" si="82"/>
        <v>0</v>
      </c>
      <c r="AE119" s="3" t="e">
        <f t="shared" si="83"/>
        <v>#DIV/0!</v>
      </c>
      <c r="AF119" s="3" t="e">
        <f t="shared" si="84"/>
        <v>#DIV/0!</v>
      </c>
      <c r="AG119" s="29">
        <f t="shared" si="74"/>
        <v>0</v>
      </c>
      <c r="AH119" s="3" t="e">
        <f t="shared" si="75"/>
        <v>#DIV/0!</v>
      </c>
      <c r="BF119" s="2" t="s">
        <v>152</v>
      </c>
      <c r="BG119" s="2">
        <v>3</v>
      </c>
      <c r="BH119" s="2">
        <v>17</v>
      </c>
    </row>
    <row r="120" spans="1:60" ht="15.75" x14ac:dyDescent="0.25">
      <c r="A120">
        <v>116</v>
      </c>
      <c r="D120">
        <v>1</v>
      </c>
      <c r="E120">
        <v>1</v>
      </c>
      <c r="F120" s="10" t="s">
        <v>323</v>
      </c>
      <c r="G120" t="s">
        <v>153</v>
      </c>
      <c r="H120">
        <v>0</v>
      </c>
      <c r="I120">
        <v>0</v>
      </c>
      <c r="J120" s="5">
        <f>VLOOKUP($A120,_30_3100,J$1)</f>
        <v>0</v>
      </c>
      <c r="K120" s="5">
        <f t="shared" si="86"/>
        <v>0</v>
      </c>
      <c r="L120" s="5">
        <f t="shared" si="86"/>
        <v>0</v>
      </c>
      <c r="M120" s="5">
        <f t="shared" si="86"/>
        <v>0</v>
      </c>
      <c r="N120" s="5">
        <f t="shared" si="86"/>
        <v>0</v>
      </c>
      <c r="O120" s="7">
        <f t="shared" si="86"/>
        <v>0</v>
      </c>
      <c r="P120" s="5">
        <f t="shared" si="86"/>
        <v>0</v>
      </c>
      <c r="Q120" s="5">
        <f t="shared" si="86"/>
        <v>0</v>
      </c>
      <c r="R120" s="5">
        <f t="shared" si="86"/>
        <v>0</v>
      </c>
      <c r="S120" s="5">
        <f t="shared" si="86"/>
        <v>0</v>
      </c>
      <c r="T120" s="5">
        <f t="shared" si="86"/>
        <v>0</v>
      </c>
      <c r="U120" s="5">
        <f t="shared" si="86"/>
        <v>0</v>
      </c>
      <c r="V120" s="5">
        <f t="shared" si="86"/>
        <v>0</v>
      </c>
      <c r="W120" s="5">
        <f t="shared" si="86"/>
        <v>0</v>
      </c>
      <c r="X120" s="5">
        <f t="shared" si="86"/>
        <v>0</v>
      </c>
      <c r="Y120" s="1" t="e">
        <f t="shared" si="77"/>
        <v>#DIV/0!</v>
      </c>
      <c r="Z120" s="23">
        <f t="shared" si="78"/>
        <v>0</v>
      </c>
      <c r="AA120" s="23">
        <f t="shared" si="79"/>
        <v>0</v>
      </c>
      <c r="AB120" s="23">
        <f t="shared" si="80"/>
        <v>0</v>
      </c>
      <c r="AC120" s="1" t="e">
        <f t="shared" si="81"/>
        <v>#DIV/0!</v>
      </c>
      <c r="AD120" s="23">
        <f t="shared" si="82"/>
        <v>0</v>
      </c>
      <c r="AE120" s="1" t="e">
        <f t="shared" si="83"/>
        <v>#DIV/0!</v>
      </c>
      <c r="AF120" s="1" t="e">
        <f t="shared" si="84"/>
        <v>#DIV/0!</v>
      </c>
      <c r="AG120" s="28">
        <f t="shared" si="74"/>
        <v>0</v>
      </c>
      <c r="AH120" s="1" t="e">
        <f t="shared" si="75"/>
        <v>#DIV/0!</v>
      </c>
      <c r="BF120" t="s">
        <v>154</v>
      </c>
      <c r="BG120">
        <v>3</v>
      </c>
      <c r="BH120">
        <v>17</v>
      </c>
    </row>
    <row r="121" spans="1:60" s="2" customFormat="1" ht="15.75" x14ac:dyDescent="0.25">
      <c r="A121">
        <v>117</v>
      </c>
      <c r="B121"/>
      <c r="C121"/>
      <c r="D121">
        <v>2</v>
      </c>
      <c r="E121">
        <v>1</v>
      </c>
      <c r="F121" s="9" t="s">
        <v>324</v>
      </c>
      <c r="G121" s="2" t="s">
        <v>155</v>
      </c>
      <c r="H121" s="2">
        <v>0</v>
      </c>
      <c r="I121" s="2">
        <v>0</v>
      </c>
      <c r="J121" s="6">
        <f t="shared" ref="J121:X121" si="89">VLOOKUP($A121,_30_3100,J$1)</f>
        <v>0</v>
      </c>
      <c r="K121" s="6">
        <f t="shared" si="89"/>
        <v>0</v>
      </c>
      <c r="L121" s="6">
        <f t="shared" si="89"/>
        <v>0</v>
      </c>
      <c r="M121" s="6">
        <f t="shared" si="89"/>
        <v>0</v>
      </c>
      <c r="N121" s="6">
        <f t="shared" si="89"/>
        <v>0</v>
      </c>
      <c r="O121" s="6">
        <f t="shared" si="89"/>
        <v>0</v>
      </c>
      <c r="P121" s="6">
        <f t="shared" si="89"/>
        <v>0</v>
      </c>
      <c r="Q121" s="6">
        <f t="shared" si="89"/>
        <v>0</v>
      </c>
      <c r="R121" s="6">
        <f t="shared" si="89"/>
        <v>0</v>
      </c>
      <c r="S121" s="6">
        <f t="shared" si="89"/>
        <v>0</v>
      </c>
      <c r="T121" s="6">
        <f t="shared" si="89"/>
        <v>0</v>
      </c>
      <c r="U121" s="6">
        <f t="shared" si="89"/>
        <v>0</v>
      </c>
      <c r="V121" s="6">
        <f t="shared" si="89"/>
        <v>0</v>
      </c>
      <c r="W121" s="6">
        <f t="shared" si="89"/>
        <v>0</v>
      </c>
      <c r="X121" s="6">
        <f t="shared" si="89"/>
        <v>0</v>
      </c>
      <c r="Y121" s="3" t="e">
        <f t="shared" si="77"/>
        <v>#DIV/0!</v>
      </c>
      <c r="Z121" s="25">
        <f t="shared" si="78"/>
        <v>0</v>
      </c>
      <c r="AA121" s="25">
        <f>Q121-R121</f>
        <v>0</v>
      </c>
      <c r="AB121" s="25">
        <f t="shared" si="80"/>
        <v>0</v>
      </c>
      <c r="AC121" s="3" t="e">
        <f t="shared" si="81"/>
        <v>#DIV/0!</v>
      </c>
      <c r="AD121" s="25">
        <f t="shared" si="82"/>
        <v>0</v>
      </c>
      <c r="AE121" s="3" t="e">
        <f t="shared" si="83"/>
        <v>#DIV/0!</v>
      </c>
      <c r="AF121" s="3" t="e">
        <f t="shared" si="84"/>
        <v>#DIV/0!</v>
      </c>
      <c r="AG121" s="29">
        <f t="shared" si="74"/>
        <v>0</v>
      </c>
      <c r="AH121" s="3" t="e">
        <f t="shared" si="75"/>
        <v>#DIV/0!</v>
      </c>
      <c r="BF121" s="2" t="s">
        <v>156</v>
      </c>
      <c r="BG121" s="2">
        <v>3</v>
      </c>
      <c r="BH121" s="2">
        <v>17</v>
      </c>
    </row>
    <row r="122" spans="1:60" ht="31.5" x14ac:dyDescent="0.25">
      <c r="A122">
        <v>118</v>
      </c>
      <c r="D122">
        <v>1</v>
      </c>
      <c r="E122">
        <v>1</v>
      </c>
      <c r="F122" s="10" t="s">
        <v>325</v>
      </c>
      <c r="G122" t="s">
        <v>157</v>
      </c>
      <c r="H122">
        <v>0</v>
      </c>
      <c r="I122">
        <v>0</v>
      </c>
      <c r="J122" s="5">
        <f>VLOOKUP($A122,_30_3100,J$1)</f>
        <v>0</v>
      </c>
      <c r="K122" s="5">
        <f t="shared" si="86"/>
        <v>0</v>
      </c>
      <c r="L122" s="5">
        <f t="shared" si="86"/>
        <v>0</v>
      </c>
      <c r="M122" s="5">
        <f t="shared" si="86"/>
        <v>0</v>
      </c>
      <c r="N122" s="5">
        <f t="shared" si="86"/>
        <v>0</v>
      </c>
      <c r="O122" s="7">
        <f t="shared" si="86"/>
        <v>0</v>
      </c>
      <c r="P122" s="5">
        <f t="shared" si="86"/>
        <v>0</v>
      </c>
      <c r="Q122" s="5">
        <f t="shared" si="86"/>
        <v>0</v>
      </c>
      <c r="R122" s="5">
        <f t="shared" si="86"/>
        <v>0</v>
      </c>
      <c r="S122" s="5">
        <f t="shared" si="86"/>
        <v>0</v>
      </c>
      <c r="T122" s="5">
        <f t="shared" si="86"/>
        <v>0</v>
      </c>
      <c r="U122" s="5">
        <f t="shared" si="86"/>
        <v>0</v>
      </c>
      <c r="V122" s="5">
        <f t="shared" si="86"/>
        <v>0</v>
      </c>
      <c r="W122" s="5">
        <f t="shared" si="86"/>
        <v>0</v>
      </c>
      <c r="X122" s="5">
        <f t="shared" si="86"/>
        <v>0</v>
      </c>
      <c r="Y122" s="1" t="e">
        <f t="shared" si="77"/>
        <v>#DIV/0!</v>
      </c>
      <c r="Z122" s="23">
        <f t="shared" si="78"/>
        <v>0</v>
      </c>
      <c r="AA122" s="23">
        <f t="shared" si="79"/>
        <v>0</v>
      </c>
      <c r="AB122" s="23">
        <f t="shared" si="80"/>
        <v>0</v>
      </c>
      <c r="AC122" s="1" t="e">
        <f t="shared" si="81"/>
        <v>#DIV/0!</v>
      </c>
      <c r="AD122" s="23">
        <f t="shared" si="82"/>
        <v>0</v>
      </c>
      <c r="AE122" s="1" t="e">
        <f t="shared" si="83"/>
        <v>#DIV/0!</v>
      </c>
      <c r="AF122" s="1" t="e">
        <f t="shared" si="84"/>
        <v>#DIV/0!</v>
      </c>
      <c r="AG122" s="28">
        <f t="shared" si="74"/>
        <v>0</v>
      </c>
      <c r="AH122" s="1" t="e">
        <f t="shared" si="75"/>
        <v>#DIV/0!</v>
      </c>
      <c r="BF122" t="s">
        <v>158</v>
      </c>
      <c r="BG122">
        <v>3</v>
      </c>
      <c r="BH122">
        <v>17</v>
      </c>
    </row>
    <row r="123" spans="1:60" ht="31.5" x14ac:dyDescent="0.25">
      <c r="A123">
        <v>119</v>
      </c>
      <c r="F123" s="10" t="s">
        <v>326</v>
      </c>
      <c r="G123" t="s">
        <v>159</v>
      </c>
      <c r="H123">
        <v>0</v>
      </c>
      <c r="I123">
        <v>0</v>
      </c>
      <c r="J123" s="5">
        <f>VLOOKUP($A123,_30_3100,J$1)</f>
        <v>0</v>
      </c>
      <c r="K123" s="5">
        <f t="shared" si="86"/>
        <v>0</v>
      </c>
      <c r="L123" s="5">
        <f t="shared" si="86"/>
        <v>0</v>
      </c>
      <c r="M123" s="5">
        <f t="shared" si="86"/>
        <v>0</v>
      </c>
      <c r="N123" s="5">
        <f t="shared" si="86"/>
        <v>0</v>
      </c>
      <c r="O123" s="7">
        <f t="shared" si="86"/>
        <v>0</v>
      </c>
      <c r="P123" s="5">
        <f t="shared" si="86"/>
        <v>0</v>
      </c>
      <c r="Q123" s="5">
        <f t="shared" si="86"/>
        <v>0</v>
      </c>
      <c r="R123" s="5">
        <f t="shared" si="86"/>
        <v>0</v>
      </c>
      <c r="S123" s="5">
        <f t="shared" si="86"/>
        <v>0</v>
      </c>
      <c r="T123" s="5">
        <f t="shared" si="86"/>
        <v>0</v>
      </c>
      <c r="U123" s="5">
        <f t="shared" si="86"/>
        <v>0</v>
      </c>
      <c r="V123" s="5">
        <f t="shared" si="86"/>
        <v>0</v>
      </c>
      <c r="W123" s="5">
        <f t="shared" si="86"/>
        <v>0</v>
      </c>
      <c r="X123" s="5">
        <f t="shared" si="86"/>
        <v>0</v>
      </c>
      <c r="Y123" s="1" t="e">
        <f t="shared" si="77"/>
        <v>#DIV/0!</v>
      </c>
      <c r="Z123" s="23">
        <f t="shared" si="78"/>
        <v>0</v>
      </c>
      <c r="AA123" s="23">
        <f t="shared" si="79"/>
        <v>0</v>
      </c>
      <c r="AB123" s="23">
        <f t="shared" si="80"/>
        <v>0</v>
      </c>
      <c r="AC123" s="1" t="e">
        <f t="shared" si="81"/>
        <v>#DIV/0!</v>
      </c>
      <c r="AD123" s="23">
        <f t="shared" si="82"/>
        <v>0</v>
      </c>
      <c r="AE123" s="1" t="e">
        <f t="shared" si="83"/>
        <v>#DIV/0!</v>
      </c>
      <c r="AF123" s="1" t="e">
        <f t="shared" si="84"/>
        <v>#DIV/0!</v>
      </c>
      <c r="AG123" s="28">
        <f t="shared" si="74"/>
        <v>0</v>
      </c>
      <c r="AH123" s="1" t="e">
        <f t="shared" si="75"/>
        <v>#DIV/0!</v>
      </c>
      <c r="BF123" t="s">
        <v>160</v>
      </c>
      <c r="BG123">
        <v>3</v>
      </c>
      <c r="BH123">
        <v>17</v>
      </c>
    </row>
    <row r="124" spans="1:60" ht="31.5" x14ac:dyDescent="0.25">
      <c r="A124">
        <v>120</v>
      </c>
      <c r="F124" s="10" t="s">
        <v>392</v>
      </c>
      <c r="G124" t="s">
        <v>380</v>
      </c>
      <c r="H124">
        <v>0</v>
      </c>
      <c r="I124">
        <v>0</v>
      </c>
      <c r="J124" s="5">
        <f>VLOOKUP($A124,_30_3100,J$1)</f>
        <v>0</v>
      </c>
      <c r="K124" s="5">
        <f t="shared" si="86"/>
        <v>0</v>
      </c>
      <c r="L124" s="5">
        <f t="shared" si="86"/>
        <v>0</v>
      </c>
      <c r="M124" s="5">
        <f t="shared" si="86"/>
        <v>0</v>
      </c>
      <c r="N124" s="5">
        <f t="shared" si="86"/>
        <v>0</v>
      </c>
      <c r="O124" s="7">
        <f t="shared" si="86"/>
        <v>0</v>
      </c>
      <c r="P124" s="5">
        <f t="shared" si="86"/>
        <v>0</v>
      </c>
      <c r="Q124" s="5">
        <f t="shared" si="86"/>
        <v>0</v>
      </c>
      <c r="R124" s="5">
        <f t="shared" si="86"/>
        <v>0</v>
      </c>
      <c r="S124" s="5">
        <f t="shared" si="86"/>
        <v>0</v>
      </c>
      <c r="T124" s="5">
        <f t="shared" si="86"/>
        <v>0</v>
      </c>
      <c r="U124" s="5">
        <f t="shared" si="86"/>
        <v>0</v>
      </c>
      <c r="V124" s="5">
        <f t="shared" si="86"/>
        <v>0</v>
      </c>
      <c r="W124" s="5">
        <f t="shared" si="86"/>
        <v>0</v>
      </c>
      <c r="X124" s="5">
        <f t="shared" si="86"/>
        <v>0</v>
      </c>
      <c r="Y124" s="1" t="e">
        <f t="shared" ref="Y124" si="90">V124/L124</f>
        <v>#DIV/0!</v>
      </c>
      <c r="Z124" s="23">
        <f t="shared" ref="Z124" si="91">M124-O124-P124</f>
        <v>0</v>
      </c>
      <c r="AA124" s="23">
        <f t="shared" ref="AA124" si="92">Q124-R124</f>
        <v>0</v>
      </c>
      <c r="AB124" s="23">
        <f t="shared" ref="AB124" si="93">Q124+T124</f>
        <v>0</v>
      </c>
      <c r="AC124" s="1" t="e">
        <f t="shared" ref="AC124" si="94">V124/AB124</f>
        <v>#DIV/0!</v>
      </c>
      <c r="AD124" s="23">
        <f t="shared" ref="AD124" si="95">V124-W124</f>
        <v>0</v>
      </c>
      <c r="AE124" s="1" t="e">
        <f t="shared" ref="AE124" si="96">AD124/AA124</f>
        <v>#DIV/0!</v>
      </c>
      <c r="AF124" s="1" t="e">
        <f t="shared" ref="AF124" si="97">AC124-AE124</f>
        <v>#DIV/0!</v>
      </c>
      <c r="AG124" s="28">
        <f t="shared" ref="AG124" si="98">(M124+Q124+T124)/2</f>
        <v>0</v>
      </c>
      <c r="AH124" s="1" t="e">
        <f t="shared" ref="AH124" si="99">V124/AG124</f>
        <v>#DIV/0!</v>
      </c>
      <c r="BF124" t="s">
        <v>162</v>
      </c>
      <c r="BG124">
        <v>3</v>
      </c>
      <c r="BH124">
        <v>17</v>
      </c>
    </row>
    <row r="125" spans="1:60" ht="31.5" x14ac:dyDescent="0.25">
      <c r="A125">
        <v>121</v>
      </c>
      <c r="F125" s="10" t="s">
        <v>393</v>
      </c>
      <c r="G125" t="s">
        <v>389</v>
      </c>
      <c r="H125">
        <v>0</v>
      </c>
      <c r="I125">
        <v>0</v>
      </c>
      <c r="J125" s="5">
        <f>VLOOKUP($A125,_30_3100,J$1)</f>
        <v>0</v>
      </c>
      <c r="K125" s="5">
        <f t="shared" si="86"/>
        <v>0</v>
      </c>
      <c r="L125" s="5">
        <f t="shared" si="86"/>
        <v>0</v>
      </c>
      <c r="M125" s="5">
        <f t="shared" si="86"/>
        <v>0</v>
      </c>
      <c r="N125" s="5">
        <f t="shared" si="86"/>
        <v>0</v>
      </c>
      <c r="O125" s="7">
        <f t="shared" si="86"/>
        <v>0</v>
      </c>
      <c r="P125" s="5">
        <f t="shared" si="86"/>
        <v>0</v>
      </c>
      <c r="Q125" s="5">
        <f t="shared" si="86"/>
        <v>0</v>
      </c>
      <c r="R125" s="5">
        <f t="shared" si="86"/>
        <v>0</v>
      </c>
      <c r="S125" s="5">
        <f t="shared" si="86"/>
        <v>0</v>
      </c>
      <c r="T125" s="5">
        <f t="shared" si="86"/>
        <v>0</v>
      </c>
      <c r="U125" s="5">
        <f t="shared" si="86"/>
        <v>0</v>
      </c>
      <c r="V125" s="5">
        <f t="shared" si="86"/>
        <v>0</v>
      </c>
      <c r="W125" s="5">
        <f t="shared" si="86"/>
        <v>0</v>
      </c>
      <c r="X125" s="5">
        <f t="shared" si="86"/>
        <v>0</v>
      </c>
      <c r="Y125" s="1" t="e">
        <f t="shared" ref="Y125" si="100">V125/L125</f>
        <v>#DIV/0!</v>
      </c>
      <c r="Z125" s="23">
        <f t="shared" ref="Z125" si="101">M125-O125-P125</f>
        <v>0</v>
      </c>
      <c r="AA125" s="23">
        <f t="shared" ref="AA125" si="102">Q125-R125</f>
        <v>0</v>
      </c>
      <c r="AB125" s="23">
        <f t="shared" ref="AB125" si="103">Q125+T125</f>
        <v>0</v>
      </c>
      <c r="AC125" s="1" t="e">
        <f t="shared" ref="AC125" si="104">V125/AB125</f>
        <v>#DIV/0!</v>
      </c>
      <c r="AD125" s="23">
        <f t="shared" ref="AD125" si="105">V125-W125</f>
        <v>0</v>
      </c>
      <c r="AE125" s="1" t="e">
        <f t="shared" ref="AE125" si="106">AD125/AA125</f>
        <v>#DIV/0!</v>
      </c>
      <c r="AF125" s="1" t="e">
        <f t="shared" ref="AF125" si="107">AC125-AE125</f>
        <v>#DIV/0!</v>
      </c>
      <c r="AG125" s="28">
        <f t="shared" ref="AG125" si="108">(M125+Q125+T125)/2</f>
        <v>0</v>
      </c>
      <c r="AH125" s="1" t="e">
        <f t="shared" ref="AH125" si="109">V125/AG125</f>
        <v>#DIV/0!</v>
      </c>
      <c r="BF125" t="s">
        <v>162</v>
      </c>
      <c r="BG125">
        <v>3</v>
      </c>
      <c r="BH125">
        <v>17</v>
      </c>
    </row>
    <row r="126" spans="1:60" x14ac:dyDescent="0.2">
      <c r="BF126" t="s">
        <v>165</v>
      </c>
      <c r="BG126">
        <v>3</v>
      </c>
      <c r="BH126">
        <v>17</v>
      </c>
    </row>
    <row r="127" spans="1:60" x14ac:dyDescent="0.2">
      <c r="BF127" t="s">
        <v>167</v>
      </c>
      <c r="BG127">
        <v>3</v>
      </c>
      <c r="BH127">
        <v>17</v>
      </c>
    </row>
    <row r="128" spans="1:60" x14ac:dyDescent="0.2">
      <c r="BF128" t="s">
        <v>169</v>
      </c>
      <c r="BG128">
        <v>3</v>
      </c>
      <c r="BH128">
        <v>17</v>
      </c>
    </row>
    <row r="129" spans="1:60" x14ac:dyDescent="0.2">
      <c r="BF129" t="s">
        <v>171</v>
      </c>
      <c r="BG129">
        <v>3</v>
      </c>
      <c r="BH129">
        <v>17</v>
      </c>
    </row>
    <row r="130" spans="1:60" s="2" customFormat="1" x14ac:dyDescent="0.2">
      <c r="A130"/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  <c r="AC130"/>
      <c r="AD130"/>
      <c r="AE130"/>
      <c r="AF130"/>
      <c r="AG130"/>
      <c r="AH130"/>
      <c r="AI130"/>
      <c r="AJ130"/>
      <c r="AK130"/>
      <c r="AL130"/>
      <c r="AM130"/>
      <c r="AN130"/>
      <c r="AO130"/>
      <c r="BF130" s="2" t="s">
        <v>173</v>
      </c>
      <c r="BG130" s="2">
        <v>3</v>
      </c>
      <c r="BH130" s="2">
        <v>17</v>
      </c>
    </row>
    <row r="131" spans="1:60" x14ac:dyDescent="0.2">
      <c r="BF131" t="s">
        <v>175</v>
      </c>
      <c r="BG131">
        <v>3</v>
      </c>
      <c r="BH131">
        <v>17</v>
      </c>
    </row>
    <row r="132" spans="1:60" x14ac:dyDescent="0.2">
      <c r="BF132" t="s">
        <v>177</v>
      </c>
      <c r="BG132">
        <v>3</v>
      </c>
      <c r="BH132">
        <v>17</v>
      </c>
    </row>
    <row r="133" spans="1:60" x14ac:dyDescent="0.2">
      <c r="BF133" t="s">
        <v>179</v>
      </c>
      <c r="BG133">
        <v>3</v>
      </c>
      <c r="BH133">
        <v>17</v>
      </c>
    </row>
    <row r="134" spans="1:60" x14ac:dyDescent="0.2">
      <c r="BF134" t="s">
        <v>181</v>
      </c>
      <c r="BG134">
        <v>3</v>
      </c>
      <c r="BH134">
        <v>17</v>
      </c>
    </row>
    <row r="135" spans="1:60" x14ac:dyDescent="0.2">
      <c r="BF135" t="s">
        <v>183</v>
      </c>
      <c r="BG135">
        <v>3</v>
      </c>
      <c r="BH135">
        <v>17</v>
      </c>
    </row>
    <row r="136" spans="1:60" x14ac:dyDescent="0.2">
      <c r="BF136" t="s">
        <v>185</v>
      </c>
      <c r="BG136">
        <v>3</v>
      </c>
      <c r="BH136">
        <v>17</v>
      </c>
    </row>
    <row r="137" spans="1:60" x14ac:dyDescent="0.2">
      <c r="BF137" t="s">
        <v>187</v>
      </c>
      <c r="BG137">
        <v>3</v>
      </c>
      <c r="BH137">
        <v>17</v>
      </c>
    </row>
    <row r="138" spans="1:60" x14ac:dyDescent="0.2">
      <c r="BF138" t="s">
        <v>189</v>
      </c>
      <c r="BG138">
        <v>3</v>
      </c>
      <c r="BH138">
        <v>17</v>
      </c>
    </row>
    <row r="139" spans="1:60" s="2" customFormat="1" x14ac:dyDescent="0.2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  <c r="AC139"/>
      <c r="AD139"/>
      <c r="AE139"/>
      <c r="AF139"/>
      <c r="AG139"/>
      <c r="AH139"/>
      <c r="AI139"/>
      <c r="AJ139"/>
      <c r="AK139"/>
      <c r="AL139"/>
      <c r="AM139"/>
      <c r="AN139"/>
      <c r="AO139"/>
      <c r="BF139" s="2" t="s">
        <v>191</v>
      </c>
      <c r="BG139" s="2">
        <v>3</v>
      </c>
      <c r="BH139" s="2">
        <v>17</v>
      </c>
    </row>
    <row r="140" spans="1:60" s="2" customFormat="1" x14ac:dyDescent="0.2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  <c r="AC140"/>
      <c r="AD140"/>
      <c r="AE140"/>
      <c r="AF140"/>
      <c r="AG140"/>
      <c r="AH140"/>
      <c r="AI140"/>
      <c r="AJ140"/>
      <c r="AK140"/>
      <c r="AL140"/>
      <c r="AM140"/>
      <c r="AN140"/>
      <c r="AO140"/>
      <c r="BF140" s="2" t="s">
        <v>193</v>
      </c>
      <c r="BG140" s="2">
        <v>3</v>
      </c>
      <c r="BH140" s="2">
        <v>17</v>
      </c>
    </row>
    <row r="141" spans="1:60" x14ac:dyDescent="0.2">
      <c r="BF141" t="s">
        <v>195</v>
      </c>
      <c r="BG141">
        <v>3</v>
      </c>
      <c r="BH141">
        <v>17</v>
      </c>
    </row>
    <row r="142" spans="1:60" x14ac:dyDescent="0.2">
      <c r="BF142" t="s">
        <v>197</v>
      </c>
      <c r="BG142">
        <v>3</v>
      </c>
      <c r="BH142">
        <v>17</v>
      </c>
    </row>
    <row r="143" spans="1:60" x14ac:dyDescent="0.2">
      <c r="BF143" t="s">
        <v>199</v>
      </c>
      <c r="BG143">
        <v>3</v>
      </c>
      <c r="BH143">
        <v>17</v>
      </c>
    </row>
    <row r="144" spans="1:60" x14ac:dyDescent="0.2">
      <c r="BF144" t="s">
        <v>201</v>
      </c>
      <c r="BG144">
        <v>3</v>
      </c>
      <c r="BH144">
        <v>17</v>
      </c>
    </row>
    <row r="145" spans="1:60" x14ac:dyDescent="0.2">
      <c r="BF145" t="s">
        <v>203</v>
      </c>
      <c r="BG145">
        <v>3</v>
      </c>
      <c r="BH145">
        <v>17</v>
      </c>
    </row>
    <row r="146" spans="1:60" x14ac:dyDescent="0.2">
      <c r="BF146" t="s">
        <v>205</v>
      </c>
      <c r="BG146">
        <v>3</v>
      </c>
      <c r="BH146">
        <v>17</v>
      </c>
    </row>
    <row r="147" spans="1:60" x14ac:dyDescent="0.2">
      <c r="BF147" t="s">
        <v>207</v>
      </c>
      <c r="BG147">
        <v>3</v>
      </c>
      <c r="BH147">
        <v>17</v>
      </c>
    </row>
    <row r="148" spans="1:60" x14ac:dyDescent="0.2">
      <c r="BF148" t="s">
        <v>209</v>
      </c>
      <c r="BG148">
        <v>3</v>
      </c>
      <c r="BH148">
        <v>17</v>
      </c>
    </row>
    <row r="149" spans="1:60" s="2" customFormat="1" x14ac:dyDescent="0.2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  <c r="AB149"/>
      <c r="AC149"/>
      <c r="AD149"/>
      <c r="AE149"/>
      <c r="AF149"/>
      <c r="AG149"/>
      <c r="AH149"/>
      <c r="AI149"/>
      <c r="AJ149"/>
      <c r="AK149"/>
      <c r="AL149"/>
      <c r="AM149"/>
      <c r="AN149"/>
      <c r="AO149"/>
      <c r="BF149" s="2" t="s">
        <v>211</v>
      </c>
      <c r="BG149" s="2">
        <v>3</v>
      </c>
      <c r="BH149" s="2">
        <v>17</v>
      </c>
    </row>
    <row r="150" spans="1:60" x14ac:dyDescent="0.2">
      <c r="BF150" t="s">
        <v>213</v>
      </c>
      <c r="BG150">
        <v>3</v>
      </c>
      <c r="BH150">
        <v>17</v>
      </c>
    </row>
    <row r="151" spans="1:60" x14ac:dyDescent="0.2">
      <c r="BF151" t="s">
        <v>215</v>
      </c>
      <c r="BG151">
        <v>3</v>
      </c>
      <c r="BH151">
        <v>17</v>
      </c>
    </row>
    <row r="426" spans="1:1" x14ac:dyDescent="0.2">
      <c r="A426">
        <v>387</v>
      </c>
    </row>
    <row r="427" spans="1:1" x14ac:dyDescent="0.2">
      <c r="A427">
        <v>388</v>
      </c>
    </row>
    <row r="428" spans="1:1" x14ac:dyDescent="0.2">
      <c r="A428">
        <v>389</v>
      </c>
    </row>
    <row r="429" spans="1:1" x14ac:dyDescent="0.2">
      <c r="A429">
        <v>390</v>
      </c>
    </row>
    <row r="430" spans="1:1" x14ac:dyDescent="0.2">
      <c r="A430">
        <v>391</v>
      </c>
    </row>
    <row r="431" spans="1:1" x14ac:dyDescent="0.2">
      <c r="A431">
        <v>392</v>
      </c>
    </row>
    <row r="432" spans="1:1" x14ac:dyDescent="0.2">
      <c r="A432">
        <v>393</v>
      </c>
    </row>
    <row r="433" spans="1:1" x14ac:dyDescent="0.2">
      <c r="A433">
        <v>394</v>
      </c>
    </row>
    <row r="434" spans="1:1" x14ac:dyDescent="0.2">
      <c r="A434">
        <v>395</v>
      </c>
    </row>
    <row r="435" spans="1:1" x14ac:dyDescent="0.2">
      <c r="A435">
        <v>396</v>
      </c>
    </row>
    <row r="436" spans="1:1" x14ac:dyDescent="0.2">
      <c r="A436">
        <v>397</v>
      </c>
    </row>
    <row r="437" spans="1:1" x14ac:dyDescent="0.2">
      <c r="A437">
        <v>398</v>
      </c>
    </row>
    <row r="438" spans="1:1" x14ac:dyDescent="0.2">
      <c r="A438">
        <v>399</v>
      </c>
    </row>
    <row r="439" spans="1:1" x14ac:dyDescent="0.2">
      <c r="A439">
        <v>400</v>
      </c>
    </row>
    <row r="440" spans="1:1" x14ac:dyDescent="0.2">
      <c r="A440">
        <v>401</v>
      </c>
    </row>
    <row r="441" spans="1:1" x14ac:dyDescent="0.2">
      <c r="A441">
        <v>402</v>
      </c>
    </row>
    <row r="442" spans="1:1" x14ac:dyDescent="0.2">
      <c r="A442">
        <v>403</v>
      </c>
    </row>
    <row r="443" spans="1:1" x14ac:dyDescent="0.2">
      <c r="A443">
        <v>404</v>
      </c>
    </row>
    <row r="444" spans="1:1" x14ac:dyDescent="0.2">
      <c r="A444">
        <v>405</v>
      </c>
    </row>
    <row r="445" spans="1:1" x14ac:dyDescent="0.2">
      <c r="A445">
        <v>406</v>
      </c>
    </row>
    <row r="446" spans="1:1" x14ac:dyDescent="0.2">
      <c r="A446">
        <v>407</v>
      </c>
    </row>
    <row r="447" spans="1:1" x14ac:dyDescent="0.2">
      <c r="A447">
        <v>408</v>
      </c>
    </row>
    <row r="448" spans="1:1" x14ac:dyDescent="0.2">
      <c r="A448">
        <v>409</v>
      </c>
    </row>
    <row r="449" spans="1:1" x14ac:dyDescent="0.2">
      <c r="A449">
        <v>410</v>
      </c>
    </row>
    <row r="450" spans="1:1" x14ac:dyDescent="0.2">
      <c r="A450">
        <v>411</v>
      </c>
    </row>
    <row r="451" spans="1:1" x14ac:dyDescent="0.2">
      <c r="A451">
        <v>412</v>
      </c>
    </row>
    <row r="452" spans="1:1" x14ac:dyDescent="0.2">
      <c r="A452">
        <v>413</v>
      </c>
    </row>
    <row r="453" spans="1:1" x14ac:dyDescent="0.2">
      <c r="A453">
        <v>414</v>
      </c>
    </row>
    <row r="454" spans="1:1" x14ac:dyDescent="0.2">
      <c r="A454">
        <v>415</v>
      </c>
    </row>
    <row r="455" spans="1:1" x14ac:dyDescent="0.2">
      <c r="A455">
        <v>416</v>
      </c>
    </row>
    <row r="456" spans="1:1" x14ac:dyDescent="0.2">
      <c r="A456">
        <v>417</v>
      </c>
    </row>
    <row r="457" spans="1:1" x14ac:dyDescent="0.2">
      <c r="A457">
        <v>418</v>
      </c>
    </row>
    <row r="458" spans="1:1" x14ac:dyDescent="0.2">
      <c r="A458">
        <v>419</v>
      </c>
    </row>
    <row r="459" spans="1:1" x14ac:dyDescent="0.2">
      <c r="A459">
        <v>420</v>
      </c>
    </row>
    <row r="460" spans="1:1" x14ac:dyDescent="0.2">
      <c r="A460">
        <v>421</v>
      </c>
    </row>
    <row r="461" spans="1:1" x14ac:dyDescent="0.2">
      <c r="A461">
        <v>422</v>
      </c>
    </row>
    <row r="462" spans="1:1" x14ac:dyDescent="0.2">
      <c r="A462">
        <v>423</v>
      </c>
    </row>
    <row r="463" spans="1:1" x14ac:dyDescent="0.2">
      <c r="A463">
        <v>424</v>
      </c>
    </row>
    <row r="464" spans="1:1" x14ac:dyDescent="0.2">
      <c r="A464">
        <v>425</v>
      </c>
    </row>
    <row r="465" spans="1:1" x14ac:dyDescent="0.2">
      <c r="A465">
        <v>426</v>
      </c>
    </row>
    <row r="466" spans="1:1" x14ac:dyDescent="0.2">
      <c r="A466">
        <v>427</v>
      </c>
    </row>
    <row r="467" spans="1:1" x14ac:dyDescent="0.2">
      <c r="A467">
        <v>428</v>
      </c>
    </row>
    <row r="468" spans="1:1" x14ac:dyDescent="0.2">
      <c r="A468">
        <v>429</v>
      </c>
    </row>
    <row r="469" spans="1:1" x14ac:dyDescent="0.2">
      <c r="A469">
        <v>430</v>
      </c>
    </row>
    <row r="470" spans="1:1" x14ac:dyDescent="0.2">
      <c r="A470">
        <v>431</v>
      </c>
    </row>
    <row r="471" spans="1:1" x14ac:dyDescent="0.2">
      <c r="A471">
        <v>432</v>
      </c>
    </row>
    <row r="472" spans="1:1" x14ac:dyDescent="0.2">
      <c r="A472">
        <v>433</v>
      </c>
    </row>
    <row r="473" spans="1:1" x14ac:dyDescent="0.2">
      <c r="A473">
        <v>434</v>
      </c>
    </row>
    <row r="474" spans="1:1" x14ac:dyDescent="0.2">
      <c r="A474">
        <v>435</v>
      </c>
    </row>
    <row r="475" spans="1:1" x14ac:dyDescent="0.2">
      <c r="A475">
        <v>436</v>
      </c>
    </row>
    <row r="476" spans="1:1" x14ac:dyDescent="0.2">
      <c r="A476">
        <v>437</v>
      </c>
    </row>
    <row r="477" spans="1:1" x14ac:dyDescent="0.2">
      <c r="A477">
        <v>438</v>
      </c>
    </row>
    <row r="478" spans="1:1" x14ac:dyDescent="0.2">
      <c r="A478">
        <v>439</v>
      </c>
    </row>
    <row r="479" spans="1:1" x14ac:dyDescent="0.2">
      <c r="A479">
        <v>440</v>
      </c>
    </row>
    <row r="480" spans="1:1" x14ac:dyDescent="0.2">
      <c r="A480">
        <v>441</v>
      </c>
    </row>
    <row r="481" spans="1:1" x14ac:dyDescent="0.2">
      <c r="A481">
        <v>442</v>
      </c>
    </row>
    <row r="482" spans="1:1" x14ac:dyDescent="0.2">
      <c r="A482">
        <v>443</v>
      </c>
    </row>
    <row r="483" spans="1:1" x14ac:dyDescent="0.2">
      <c r="A483">
        <v>444</v>
      </c>
    </row>
    <row r="484" spans="1:1" x14ac:dyDescent="0.2">
      <c r="A484">
        <v>445</v>
      </c>
    </row>
    <row r="485" spans="1:1" x14ac:dyDescent="0.2">
      <c r="A485">
        <v>446</v>
      </c>
    </row>
    <row r="486" spans="1:1" x14ac:dyDescent="0.2">
      <c r="A486">
        <v>447</v>
      </c>
    </row>
    <row r="487" spans="1:1" x14ac:dyDescent="0.2">
      <c r="A487">
        <v>448</v>
      </c>
    </row>
    <row r="488" spans="1:1" x14ac:dyDescent="0.2">
      <c r="A488">
        <v>449</v>
      </c>
    </row>
    <row r="489" spans="1:1" x14ac:dyDescent="0.2">
      <c r="A489">
        <v>450</v>
      </c>
    </row>
    <row r="490" spans="1:1" x14ac:dyDescent="0.2">
      <c r="A490">
        <v>451</v>
      </c>
    </row>
  </sheetData>
  <autoFilter ref="A1:AK151"/>
  <mergeCells count="24">
    <mergeCell ref="AG2:AG4"/>
    <mergeCell ref="AH2:AH4"/>
    <mergeCell ref="AA2:AA4"/>
    <mergeCell ref="AB2:AB4"/>
    <mergeCell ref="AC2:AC4"/>
    <mergeCell ref="AD2:AD4"/>
    <mergeCell ref="AE2:AE4"/>
    <mergeCell ref="AF2:AF4"/>
    <mergeCell ref="V3:W3"/>
    <mergeCell ref="Q2:W2"/>
    <mergeCell ref="X2:X4"/>
    <mergeCell ref="Y2:Y4"/>
    <mergeCell ref="Z2:Z4"/>
    <mergeCell ref="Q3:R3"/>
    <mergeCell ref="S3:S4"/>
    <mergeCell ref="T3:U3"/>
    <mergeCell ref="O3:P3"/>
    <mergeCell ref="M2:P2"/>
    <mergeCell ref="J2:L2"/>
    <mergeCell ref="J3:J4"/>
    <mergeCell ref="K3:K4"/>
    <mergeCell ref="L3:L4"/>
    <mergeCell ref="M3:M4"/>
    <mergeCell ref="N3:N4"/>
  </mergeCells>
  <phoneticPr fontId="1" type="noConversion"/>
  <conditionalFormatting sqref="J6:X6">
    <cfRule type="cellIs" dxfId="176" priority="23" stopIfTrue="1" operator="notEqual">
      <formula>J10</formula>
    </cfRule>
  </conditionalFormatting>
  <conditionalFormatting sqref="O11">
    <cfRule type="cellIs" dxfId="175" priority="380" stopIfTrue="1" operator="notEqual">
      <formula>0</formula>
    </cfRule>
  </conditionalFormatting>
  <conditionalFormatting sqref="O13:O16">
    <cfRule type="cellIs" dxfId="174" priority="373" stopIfTrue="1" operator="notEqual">
      <formula>0</formula>
    </cfRule>
  </conditionalFormatting>
  <conditionalFormatting sqref="O18">
    <cfRule type="cellIs" dxfId="173" priority="372" stopIfTrue="1" operator="notEqual">
      <formula>0</formula>
    </cfRule>
  </conditionalFormatting>
  <conditionalFormatting sqref="O20">
    <cfRule type="cellIs" dxfId="172" priority="371" stopIfTrue="1" operator="notEqual">
      <formula>0</formula>
    </cfRule>
  </conditionalFormatting>
  <conditionalFormatting sqref="O22:O23">
    <cfRule type="cellIs" dxfId="171" priority="369" stopIfTrue="1" operator="notEqual">
      <formula>0</formula>
    </cfRule>
  </conditionalFormatting>
  <conditionalFormatting sqref="O25">
    <cfRule type="cellIs" dxfId="170" priority="368" stopIfTrue="1" operator="notEqual">
      <formula>0</formula>
    </cfRule>
  </conditionalFormatting>
  <conditionalFormatting sqref="O27:O28">
    <cfRule type="cellIs" dxfId="169" priority="363" stopIfTrue="1" operator="notEqual">
      <formula>0</formula>
    </cfRule>
  </conditionalFormatting>
  <conditionalFormatting sqref="O31:O33">
    <cfRule type="cellIs" dxfId="168" priority="360" stopIfTrue="1" operator="notEqual">
      <formula>0</formula>
    </cfRule>
  </conditionalFormatting>
  <conditionalFormatting sqref="O35:O39">
    <cfRule type="cellIs" dxfId="167" priority="346" stopIfTrue="1" operator="notEqual">
      <formula>0</formula>
    </cfRule>
  </conditionalFormatting>
  <conditionalFormatting sqref="O42">
    <cfRule type="cellIs" dxfId="166" priority="342" stopIfTrue="1" operator="notEqual">
      <formula>0</formula>
    </cfRule>
  </conditionalFormatting>
  <conditionalFormatting sqref="O44:O51">
    <cfRule type="cellIs" dxfId="165" priority="310" stopIfTrue="1" operator="notEqual">
      <formula>0</formula>
    </cfRule>
  </conditionalFormatting>
  <conditionalFormatting sqref="O53:O54">
    <cfRule type="cellIs" dxfId="164" priority="302" stopIfTrue="1" operator="notEqual">
      <formula>0</formula>
    </cfRule>
  </conditionalFormatting>
  <conditionalFormatting sqref="O57">
    <cfRule type="cellIs" dxfId="163" priority="298" stopIfTrue="1" operator="notEqual">
      <formula>0</formula>
    </cfRule>
  </conditionalFormatting>
  <conditionalFormatting sqref="O59:O60">
    <cfRule type="cellIs" dxfId="162" priority="290" stopIfTrue="1" operator="notEqual">
      <formula>0</formula>
    </cfRule>
  </conditionalFormatting>
  <conditionalFormatting sqref="O65:O69">
    <cfRule type="cellIs" dxfId="161" priority="270" stopIfTrue="1" operator="notEqual">
      <formula>0</formula>
    </cfRule>
  </conditionalFormatting>
  <conditionalFormatting sqref="O71:O72">
    <cfRule type="cellIs" dxfId="160" priority="262" stopIfTrue="1" operator="notEqual">
      <formula>0</formula>
    </cfRule>
  </conditionalFormatting>
  <conditionalFormatting sqref="O74:O79">
    <cfRule type="cellIs" dxfId="159" priority="242" stopIfTrue="1" operator="notEqual">
      <formula>0</formula>
    </cfRule>
  </conditionalFormatting>
  <conditionalFormatting sqref="O85:O87">
    <cfRule type="cellIs" dxfId="158" priority="230" stopIfTrue="1" operator="notEqual">
      <formula>0</formula>
    </cfRule>
  </conditionalFormatting>
  <conditionalFormatting sqref="O89">
    <cfRule type="cellIs" dxfId="157" priority="222" stopIfTrue="1" operator="notEqual">
      <formula>0</formula>
    </cfRule>
  </conditionalFormatting>
  <conditionalFormatting sqref="O91:O96">
    <cfRule type="cellIs" dxfId="156" priority="198" stopIfTrue="1" operator="notEqual">
      <formula>0</formula>
    </cfRule>
  </conditionalFormatting>
  <conditionalFormatting sqref="O98">
    <cfRule type="cellIs" dxfId="155" priority="194" stopIfTrue="1" operator="notEqual">
      <formula>0</formula>
    </cfRule>
  </conditionalFormatting>
  <conditionalFormatting sqref="O100">
    <cfRule type="cellIs" dxfId="154" priority="190" stopIfTrue="1" operator="notEqual">
      <formula>0</formula>
    </cfRule>
  </conditionalFormatting>
  <conditionalFormatting sqref="O102">
    <cfRule type="cellIs" dxfId="153" priority="186" stopIfTrue="1" operator="notEqual">
      <formula>0</formula>
    </cfRule>
  </conditionalFormatting>
  <conditionalFormatting sqref="O105:O106">
    <cfRule type="cellIs" dxfId="152" priority="178" stopIfTrue="1" operator="notEqual">
      <formula>0</formula>
    </cfRule>
  </conditionalFormatting>
  <conditionalFormatting sqref="O108">
    <cfRule type="cellIs" dxfId="151" priority="174" stopIfTrue="1" operator="notEqual">
      <formula>0</formula>
    </cfRule>
  </conditionalFormatting>
  <conditionalFormatting sqref="O110">
    <cfRule type="cellIs" dxfId="150" priority="170" stopIfTrue="1" operator="notEqual">
      <formula>0</formula>
    </cfRule>
  </conditionalFormatting>
  <conditionalFormatting sqref="O112:O114">
    <cfRule type="cellIs" dxfId="149" priority="158" stopIfTrue="1" operator="notEqual">
      <formula>0</formula>
    </cfRule>
  </conditionalFormatting>
  <conditionalFormatting sqref="O116">
    <cfRule type="cellIs" dxfId="148" priority="154" stopIfTrue="1" operator="notEqual">
      <formula>0</formula>
    </cfRule>
  </conditionalFormatting>
  <conditionalFormatting sqref="O118">
    <cfRule type="cellIs" dxfId="147" priority="150" stopIfTrue="1" operator="notEqual">
      <formula>0</formula>
    </cfRule>
  </conditionalFormatting>
  <conditionalFormatting sqref="O120">
    <cfRule type="cellIs" dxfId="146" priority="146" stopIfTrue="1" operator="notEqual">
      <formula>0</formula>
    </cfRule>
  </conditionalFormatting>
  <conditionalFormatting sqref="O122:O125">
    <cfRule type="cellIs" dxfId="145" priority="138" stopIfTrue="1" operator="notEqual">
      <formula>0</formula>
    </cfRule>
  </conditionalFormatting>
  <conditionalFormatting sqref="P12 R12 U12 W12 P17 R17 U17 W17 P19 R19 U19 W19 P21 R21 U21 W21 P24 R24 U24 W24 P26 R26 U26 W26 P29:P30 R29:R30 U29:U30 W29:W30 P34 R34 U34 W34">
    <cfRule type="cellIs" dxfId="144" priority="385" stopIfTrue="1" operator="notEqual">
      <formula>0</formula>
    </cfRule>
  </conditionalFormatting>
  <conditionalFormatting sqref="P40:P41 R40:R41 U40:U41 W40:W41">
    <cfRule type="cellIs" dxfId="143" priority="134" stopIfTrue="1" operator="notEqual">
      <formula>0</formula>
    </cfRule>
  </conditionalFormatting>
  <conditionalFormatting sqref="P43 R43 U43 W43">
    <cfRule type="cellIs" dxfId="142" priority="130" stopIfTrue="1" operator="notEqual">
      <formula>0</formula>
    </cfRule>
  </conditionalFormatting>
  <conditionalFormatting sqref="P52 R52 U52 W52">
    <cfRule type="cellIs" dxfId="141" priority="126" stopIfTrue="1" operator="notEqual">
      <formula>0</formula>
    </cfRule>
  </conditionalFormatting>
  <conditionalFormatting sqref="P55:P56 R55:R56 U55:U56 W55:W56">
    <cfRule type="cellIs" dxfId="140" priority="122" stopIfTrue="1" operator="notEqual">
      <formula>0</formula>
    </cfRule>
  </conditionalFormatting>
  <conditionalFormatting sqref="P58 R58 U58 W58">
    <cfRule type="cellIs" dxfId="139" priority="118" stopIfTrue="1" operator="notEqual">
      <formula>0</formula>
    </cfRule>
  </conditionalFormatting>
  <conditionalFormatting sqref="P61:P64 R61:R64 U61:U64 W61:W64">
    <cfRule type="cellIs" dxfId="138" priority="102" stopIfTrue="1" operator="notEqual">
      <formula>0</formula>
    </cfRule>
  </conditionalFormatting>
  <conditionalFormatting sqref="P70 R70 U70 W70">
    <cfRule type="cellIs" dxfId="137" priority="98" stopIfTrue="1" operator="notEqual">
      <formula>0</formula>
    </cfRule>
  </conditionalFormatting>
  <conditionalFormatting sqref="P73 R73 U73 W73">
    <cfRule type="cellIs" dxfId="136" priority="94" stopIfTrue="1" operator="notEqual">
      <formula>0</formula>
    </cfRule>
  </conditionalFormatting>
  <conditionalFormatting sqref="P80:P84 R80:R84 U80:U84 W80:W84">
    <cfRule type="cellIs" dxfId="135" priority="90" stopIfTrue="1" operator="notEqual">
      <formula>0</formula>
    </cfRule>
  </conditionalFormatting>
  <conditionalFormatting sqref="P88 R88 U88 W88">
    <cfRule type="cellIs" dxfId="134" priority="4" stopIfTrue="1" operator="notEqual">
      <formula>0</formula>
    </cfRule>
  </conditionalFormatting>
  <conditionalFormatting sqref="P90 R90 U90 W90">
    <cfRule type="cellIs" dxfId="133" priority="86" stopIfTrue="1" operator="notEqual">
      <formula>0</formula>
    </cfRule>
  </conditionalFormatting>
  <conditionalFormatting sqref="P97 R97 U97 W97">
    <cfRule type="cellIs" dxfId="132" priority="82" stopIfTrue="1" operator="notEqual">
      <formula>0</formula>
    </cfRule>
  </conditionalFormatting>
  <conditionalFormatting sqref="P99 R99 U99 W99">
    <cfRule type="cellIs" dxfId="131" priority="78" stopIfTrue="1" operator="notEqual">
      <formula>0</formula>
    </cfRule>
  </conditionalFormatting>
  <conditionalFormatting sqref="P101 R101 U101 W101">
    <cfRule type="cellIs" dxfId="130" priority="74" stopIfTrue="1" operator="notEqual">
      <formula>0</formula>
    </cfRule>
  </conditionalFormatting>
  <conditionalFormatting sqref="P103:P104 R103:R104 U103:U104 W103:W104">
    <cfRule type="cellIs" dxfId="129" priority="66" stopIfTrue="1" operator="notEqual">
      <formula>0</formula>
    </cfRule>
  </conditionalFormatting>
  <conditionalFormatting sqref="P107 R107 U107 W107">
    <cfRule type="cellIs" dxfId="128" priority="62" stopIfTrue="1" operator="notEqual">
      <formula>0</formula>
    </cfRule>
  </conditionalFormatting>
  <conditionalFormatting sqref="P109 R109 U109 W109">
    <cfRule type="cellIs" dxfId="127" priority="58" stopIfTrue="1" operator="notEqual">
      <formula>0</formula>
    </cfRule>
  </conditionalFormatting>
  <conditionalFormatting sqref="P111 R111 U111 W111">
    <cfRule type="cellIs" dxfId="126" priority="54" stopIfTrue="1" operator="notEqual">
      <formula>0</formula>
    </cfRule>
  </conditionalFormatting>
  <conditionalFormatting sqref="P115 R115 U115 W115">
    <cfRule type="cellIs" dxfId="125" priority="50" stopIfTrue="1" operator="notEqual">
      <formula>0</formula>
    </cfRule>
  </conditionalFormatting>
  <conditionalFormatting sqref="P117 R117 U117 W117">
    <cfRule type="cellIs" dxfId="124" priority="46" stopIfTrue="1" operator="notEqual">
      <formula>0</formula>
    </cfRule>
  </conditionalFormatting>
  <conditionalFormatting sqref="P119 R119 U119 W119">
    <cfRule type="cellIs" dxfId="123" priority="42" stopIfTrue="1" operator="notEqual">
      <formula>0</formula>
    </cfRule>
  </conditionalFormatting>
  <conditionalFormatting sqref="P121 R121 U121 W121">
    <cfRule type="cellIs" dxfId="122" priority="38" stopIfTrue="1" operator="notEqual">
      <formula>0</formula>
    </cfRule>
  </conditionalFormatting>
  <conditionalFormatting sqref="Y6:Y125">
    <cfRule type="cellIs" dxfId="121" priority="1" stopIfTrue="1" operator="lessThan">
      <formula>280</formula>
    </cfRule>
    <cfRule type="cellIs" dxfId="120" priority="2" stopIfTrue="1" operator="greaterThanOrEqual">
      <formula>350</formula>
    </cfRule>
    <cfRule type="cellIs" dxfId="119" priority="3" stopIfTrue="1" operator="lessThan">
      <formula>280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151"/>
  <sheetViews>
    <sheetView topLeftCell="A106" zoomScale="70" zoomScaleNormal="70" workbookViewId="0">
      <selection activeCell="X22" sqref="X22"/>
    </sheetView>
  </sheetViews>
  <sheetFormatPr defaultColWidth="11.42578125" defaultRowHeight="12.75" x14ac:dyDescent="0.2"/>
  <cols>
    <col min="2" max="2" width="2" customWidth="1"/>
    <col min="3" max="3" width="4" customWidth="1"/>
    <col min="4" max="4" width="7" customWidth="1"/>
    <col min="5" max="5" width="6" customWidth="1"/>
    <col min="6" max="6" width="30.7109375" customWidth="1"/>
    <col min="7" max="7" width="8.42578125" customWidth="1"/>
    <col min="8" max="9" width="12" hidden="1" customWidth="1"/>
    <col min="10" max="30" width="12" customWidth="1"/>
    <col min="31" max="31" width="14.140625" customWidth="1"/>
    <col min="32" max="57" width="12" customWidth="1"/>
    <col min="58" max="58" width="25" customWidth="1"/>
    <col min="59" max="60" width="2" customWidth="1"/>
  </cols>
  <sheetData>
    <row r="1" spans="1:60" x14ac:dyDescent="0.2">
      <c r="A1">
        <v>1</v>
      </c>
      <c r="B1">
        <v>2</v>
      </c>
      <c r="C1">
        <v>3</v>
      </c>
      <c r="D1">
        <v>4</v>
      </c>
      <c r="E1">
        <v>5</v>
      </c>
      <c r="F1">
        <v>6</v>
      </c>
      <c r="G1">
        <v>7</v>
      </c>
      <c r="H1">
        <v>8</v>
      </c>
      <c r="I1">
        <v>9</v>
      </c>
      <c r="J1">
        <v>10</v>
      </c>
      <c r="K1">
        <v>11</v>
      </c>
      <c r="L1">
        <v>12</v>
      </c>
      <c r="M1">
        <v>13</v>
      </c>
      <c r="N1">
        <v>14</v>
      </c>
      <c r="O1">
        <v>15</v>
      </c>
      <c r="P1">
        <v>16</v>
      </c>
      <c r="Q1">
        <v>17</v>
      </c>
      <c r="R1">
        <v>18</v>
      </c>
      <c r="S1">
        <v>19</v>
      </c>
      <c r="T1">
        <v>20</v>
      </c>
      <c r="U1">
        <v>21</v>
      </c>
      <c r="V1">
        <v>22</v>
      </c>
      <c r="W1">
        <v>23</v>
      </c>
      <c r="X1">
        <v>24</v>
      </c>
      <c r="Y1">
        <v>25</v>
      </c>
      <c r="Z1">
        <v>26</v>
      </c>
      <c r="AA1">
        <v>27</v>
      </c>
      <c r="AB1">
        <v>28</v>
      </c>
      <c r="AC1">
        <v>29</v>
      </c>
      <c r="AD1">
        <v>30</v>
      </c>
      <c r="AE1">
        <v>31</v>
      </c>
      <c r="AF1">
        <v>32</v>
      </c>
      <c r="AG1">
        <v>33</v>
      </c>
      <c r="AH1">
        <v>34</v>
      </c>
      <c r="AI1">
        <v>35</v>
      </c>
      <c r="AJ1">
        <v>36</v>
      </c>
      <c r="AK1">
        <v>37</v>
      </c>
    </row>
    <row r="2" spans="1:60" ht="24" customHeight="1" x14ac:dyDescent="0.2">
      <c r="A2">
        <v>4</v>
      </c>
      <c r="G2" t="s">
        <v>348</v>
      </c>
      <c r="J2" s="41" t="s">
        <v>349</v>
      </c>
      <c r="K2" s="41"/>
      <c r="L2" s="41"/>
      <c r="M2" s="41" t="s">
        <v>353</v>
      </c>
      <c r="N2" s="41"/>
      <c r="O2" s="41"/>
      <c r="P2" s="41"/>
      <c r="Q2" s="42" t="s">
        <v>353</v>
      </c>
      <c r="R2" s="43"/>
      <c r="S2" s="43"/>
      <c r="T2" s="43"/>
      <c r="U2" s="43"/>
      <c r="V2" s="43"/>
      <c r="W2" s="44"/>
      <c r="X2" s="45" t="s">
        <v>365</v>
      </c>
      <c r="Y2" s="45" t="s">
        <v>366</v>
      </c>
      <c r="Z2" s="45" t="s">
        <v>367</v>
      </c>
      <c r="AA2" s="41" t="s">
        <v>370</v>
      </c>
      <c r="AB2" s="41" t="s">
        <v>368</v>
      </c>
      <c r="AC2" s="41" t="s">
        <v>369</v>
      </c>
      <c r="AD2" s="41" t="s">
        <v>372</v>
      </c>
      <c r="AE2" s="41" t="s">
        <v>371</v>
      </c>
      <c r="AF2" s="48" t="s">
        <v>373</v>
      </c>
      <c r="AG2" s="41" t="s">
        <v>374</v>
      </c>
      <c r="AH2" s="41" t="s">
        <v>375</v>
      </c>
    </row>
    <row r="3" spans="1:60" ht="24" customHeight="1" x14ac:dyDescent="0.2">
      <c r="J3" s="41" t="s">
        <v>350</v>
      </c>
      <c r="K3" s="41" t="s">
        <v>351</v>
      </c>
      <c r="L3" s="41" t="s">
        <v>352</v>
      </c>
      <c r="M3" s="41" t="s">
        <v>354</v>
      </c>
      <c r="N3" s="41" t="s">
        <v>355</v>
      </c>
      <c r="O3" s="41" t="s">
        <v>358</v>
      </c>
      <c r="P3" s="41"/>
      <c r="Q3" s="41" t="s">
        <v>359</v>
      </c>
      <c r="R3" s="41"/>
      <c r="S3" s="41" t="s">
        <v>361</v>
      </c>
      <c r="T3" s="41" t="s">
        <v>362</v>
      </c>
      <c r="U3" s="41" t="s">
        <v>224</v>
      </c>
      <c r="V3" s="41" t="s">
        <v>363</v>
      </c>
      <c r="W3" s="41" t="s">
        <v>224</v>
      </c>
      <c r="X3" s="46"/>
      <c r="Y3" s="46" t="s">
        <v>229</v>
      </c>
      <c r="Z3" s="46" t="s">
        <v>230</v>
      </c>
      <c r="AA3" s="41" t="s">
        <v>230</v>
      </c>
      <c r="AB3" s="41" t="s">
        <v>231</v>
      </c>
      <c r="AC3" s="41" t="s">
        <v>232</v>
      </c>
      <c r="AD3" s="41" t="s">
        <v>232</v>
      </c>
      <c r="AE3" s="41" t="s">
        <v>232</v>
      </c>
      <c r="AF3" s="48"/>
      <c r="AG3" s="41" t="s">
        <v>335</v>
      </c>
      <c r="AH3" s="41" t="s">
        <v>232</v>
      </c>
    </row>
    <row r="4" spans="1:60" ht="33.75" customHeight="1" x14ac:dyDescent="0.2">
      <c r="J4" s="41"/>
      <c r="K4" s="41"/>
      <c r="L4" s="41"/>
      <c r="M4" s="41"/>
      <c r="N4" s="41"/>
      <c r="O4" s="20" t="s">
        <v>356</v>
      </c>
      <c r="P4" s="20" t="s">
        <v>357</v>
      </c>
      <c r="Q4" s="20" t="s">
        <v>336</v>
      </c>
      <c r="R4" s="20" t="s">
        <v>364</v>
      </c>
      <c r="S4" s="41"/>
      <c r="T4" s="20" t="s">
        <v>336</v>
      </c>
      <c r="U4" s="20" t="s">
        <v>360</v>
      </c>
      <c r="V4" s="20" t="s">
        <v>336</v>
      </c>
      <c r="W4" s="20" t="s">
        <v>364</v>
      </c>
      <c r="X4" s="47"/>
      <c r="Y4" s="47"/>
      <c r="Z4" s="47"/>
      <c r="AA4" s="41"/>
      <c r="AB4" s="41"/>
      <c r="AC4" s="41"/>
      <c r="AD4" s="41"/>
      <c r="AE4" s="41"/>
      <c r="AF4" s="48"/>
      <c r="AG4" s="41"/>
      <c r="AH4" s="41"/>
    </row>
    <row r="5" spans="1:60" ht="21.75" customHeight="1" x14ac:dyDescent="0.25">
      <c r="A5">
        <v>5</v>
      </c>
      <c r="B5" t="s">
        <v>0</v>
      </c>
      <c r="C5" t="s">
        <v>1</v>
      </c>
      <c r="D5" t="s">
        <v>2</v>
      </c>
      <c r="E5" t="s">
        <v>3</v>
      </c>
      <c r="G5" t="s">
        <v>4</v>
      </c>
      <c r="H5" t="s">
        <v>5</v>
      </c>
      <c r="I5" t="s">
        <v>6</v>
      </c>
      <c r="J5" s="16">
        <v>3</v>
      </c>
      <c r="K5" s="16">
        <v>4</v>
      </c>
      <c r="L5" s="16">
        <v>5</v>
      </c>
      <c r="M5" s="16">
        <v>6</v>
      </c>
      <c r="N5" s="16">
        <v>7</v>
      </c>
      <c r="O5" s="16">
        <v>8</v>
      </c>
      <c r="P5" s="16">
        <v>9</v>
      </c>
      <c r="Q5" s="16">
        <v>10</v>
      </c>
      <c r="R5" s="16">
        <v>11</v>
      </c>
      <c r="S5" s="16">
        <v>12</v>
      </c>
      <c r="T5" s="16">
        <v>13</v>
      </c>
      <c r="U5" s="16">
        <v>14</v>
      </c>
      <c r="V5" s="16">
        <v>15</v>
      </c>
      <c r="W5" s="16">
        <v>16</v>
      </c>
      <c r="X5" s="16">
        <v>17</v>
      </c>
      <c r="BF5" t="s">
        <v>7</v>
      </c>
      <c r="BG5" t="s">
        <v>8</v>
      </c>
      <c r="BH5" t="s">
        <v>9</v>
      </c>
    </row>
    <row r="6" spans="1:60" ht="15.75" x14ac:dyDescent="0.25">
      <c r="A6">
        <v>6</v>
      </c>
      <c r="F6" s="14" t="s">
        <v>338</v>
      </c>
      <c r="G6" s="15"/>
      <c r="H6" s="15"/>
      <c r="I6" s="15"/>
      <c r="J6" s="18">
        <f>SUMIF($E$11:$E$121,$E10,J$11:J$121)</f>
        <v>5181</v>
      </c>
      <c r="K6" s="18">
        <f t="shared" ref="K6:X6" si="0">SUMIF($E$11:$E$121,$E10,K$11:K$121)</f>
        <v>1170</v>
      </c>
      <c r="L6" s="18">
        <f t="shared" si="0"/>
        <v>4808</v>
      </c>
      <c r="M6" s="18">
        <f t="shared" si="0"/>
        <v>120112</v>
      </c>
      <c r="N6" s="18">
        <f t="shared" si="0"/>
        <v>35865</v>
      </c>
      <c r="O6" s="18">
        <f t="shared" si="0"/>
        <v>20421</v>
      </c>
      <c r="P6" s="18">
        <f t="shared" si="0"/>
        <v>53145</v>
      </c>
      <c r="Q6" s="18">
        <f t="shared" si="0"/>
        <v>113184</v>
      </c>
      <c r="R6" s="18">
        <f t="shared" si="0"/>
        <v>50601</v>
      </c>
      <c r="S6" s="18">
        <f t="shared" si="0"/>
        <v>29</v>
      </c>
      <c r="T6" s="18">
        <f t="shared" si="0"/>
        <v>4573</v>
      </c>
      <c r="U6" s="18">
        <f t="shared" si="0"/>
        <v>3653</v>
      </c>
      <c r="V6" s="18">
        <f t="shared" si="0"/>
        <v>1407841</v>
      </c>
      <c r="W6" s="18">
        <f t="shared" si="0"/>
        <v>642452</v>
      </c>
      <c r="X6" s="18">
        <f t="shared" si="0"/>
        <v>15203</v>
      </c>
      <c r="Y6" s="22">
        <f t="shared" ref="Y6:Y71" si="1">V6/L6</f>
        <v>292.8121880199667</v>
      </c>
      <c r="Z6" s="18">
        <f>SUMIF($E$11:$E$121,$E10,Z$11:Z$121)</f>
        <v>46546</v>
      </c>
      <c r="AA6" s="18">
        <f>SUMIF($E$11:$E$121,$E10,AA$11:AA$121)</f>
        <v>62583</v>
      </c>
      <c r="AB6" s="18">
        <f>SUMIF($E$11:$E$121,$E10,AB$11:AB$121)</f>
        <v>117757</v>
      </c>
      <c r="AC6" s="21">
        <f>V6/AB6</f>
        <v>11.95547610757747</v>
      </c>
      <c r="AD6" s="18">
        <f>V6-W6</f>
        <v>765389</v>
      </c>
      <c r="AE6" s="21">
        <f>AD6/AA6</f>
        <v>12.229982583129605</v>
      </c>
      <c r="AF6" s="21">
        <f>AC6-AE6</f>
        <v>-0.27450647555213514</v>
      </c>
      <c r="AG6" s="26">
        <f>(M6+Q6+T6)/2</f>
        <v>118934.5</v>
      </c>
      <c r="AH6" s="21">
        <f>V6/AG6</f>
        <v>11.837112023845057</v>
      </c>
    </row>
    <row r="7" spans="1:60" ht="15.75" x14ac:dyDescent="0.25">
      <c r="D7">
        <v>1</v>
      </c>
      <c r="F7" s="14" t="s">
        <v>345</v>
      </c>
      <c r="G7" s="15"/>
      <c r="H7" s="15"/>
      <c r="I7" s="15"/>
      <c r="J7" s="18">
        <f t="shared" ref="J7:P7" si="2">SUMIF($D$11:$D$124,$D7,J$11:J$124)</f>
        <v>4578</v>
      </c>
      <c r="K7" s="18">
        <f t="shared" si="2"/>
        <v>1094</v>
      </c>
      <c r="L7" s="18">
        <f t="shared" si="2"/>
        <v>4240</v>
      </c>
      <c r="M7" s="18">
        <f t="shared" si="2"/>
        <v>103288</v>
      </c>
      <c r="N7" s="18">
        <f t="shared" si="2"/>
        <v>32015</v>
      </c>
      <c r="O7" s="18">
        <f t="shared" si="2"/>
        <v>3597</v>
      </c>
      <c r="P7" s="18">
        <f t="shared" si="2"/>
        <v>53145</v>
      </c>
      <c r="Q7" s="18">
        <f t="shared" ref="Q7:X8" si="3">SUMIF($D$11:$D$121,$D7,Q$11:Q$121)</f>
        <v>95625</v>
      </c>
      <c r="R7" s="18">
        <f t="shared" si="3"/>
        <v>50601</v>
      </c>
      <c r="S7" s="18">
        <f t="shared" si="3"/>
        <v>29</v>
      </c>
      <c r="T7" s="18">
        <f t="shared" si="3"/>
        <v>4562</v>
      </c>
      <c r="U7" s="18">
        <f t="shared" si="3"/>
        <v>3653</v>
      </c>
      <c r="V7" s="18">
        <f t="shared" si="3"/>
        <v>1236263</v>
      </c>
      <c r="W7" s="18">
        <f t="shared" si="3"/>
        <v>642452</v>
      </c>
      <c r="X7" s="18">
        <f t="shared" si="3"/>
        <v>15203</v>
      </c>
      <c r="Y7" s="19">
        <f t="shared" si="1"/>
        <v>291.57146226415097</v>
      </c>
      <c r="Z7" s="24">
        <f>M7-O7-P7</f>
        <v>46546</v>
      </c>
      <c r="AA7" s="24">
        <f>Q7-R7</f>
        <v>45024</v>
      </c>
      <c r="AB7" s="24">
        <f>Q7+T7</f>
        <v>100187</v>
      </c>
      <c r="AC7" s="19">
        <f>V7/AB7</f>
        <v>12.339555032089992</v>
      </c>
      <c r="AD7" s="24">
        <f>V7-W7</f>
        <v>593811</v>
      </c>
      <c r="AE7" s="19">
        <f>AD7/AA7</f>
        <v>13.188765991471215</v>
      </c>
      <c r="AF7" s="19">
        <f>AC7-AE7</f>
        <v>-0.84921095938122271</v>
      </c>
      <c r="AG7" s="27">
        <f>(M7+Q7+T7)/2</f>
        <v>101737.5</v>
      </c>
      <c r="AH7" s="19">
        <f>V7/AG7</f>
        <v>12.151497726993489</v>
      </c>
    </row>
    <row r="8" spans="1:60" ht="15.75" x14ac:dyDescent="0.25">
      <c r="D8">
        <v>2</v>
      </c>
      <c r="F8" s="14" t="s">
        <v>346</v>
      </c>
      <c r="G8" s="15"/>
      <c r="H8" s="15"/>
      <c r="I8" s="15"/>
      <c r="J8" s="18">
        <f t="shared" ref="J8:O8" si="4">SUMIF($D$11:$D$124,$D8,J$11:J$124)</f>
        <v>614</v>
      </c>
      <c r="K8" s="18">
        <f t="shared" si="4"/>
        <v>76</v>
      </c>
      <c r="L8" s="18">
        <f t="shared" si="4"/>
        <v>580</v>
      </c>
      <c r="M8" s="18">
        <f t="shared" si="4"/>
        <v>17059</v>
      </c>
      <c r="N8" s="18">
        <f t="shared" si="4"/>
        <v>3933</v>
      </c>
      <c r="O8" s="18">
        <f t="shared" si="4"/>
        <v>17059</v>
      </c>
      <c r="P8" s="18">
        <f>SUMIF($D$11:$D$121,$D8,P$11:P$121)</f>
        <v>0</v>
      </c>
      <c r="Q8" s="18">
        <f t="shared" si="3"/>
        <v>17559</v>
      </c>
      <c r="R8" s="18">
        <f t="shared" si="3"/>
        <v>0</v>
      </c>
      <c r="S8" s="18">
        <f t="shared" si="3"/>
        <v>0</v>
      </c>
      <c r="T8" s="18">
        <f t="shared" si="3"/>
        <v>11</v>
      </c>
      <c r="U8" s="18">
        <f t="shared" si="3"/>
        <v>0</v>
      </c>
      <c r="V8" s="18">
        <f t="shared" si="3"/>
        <v>171578</v>
      </c>
      <c r="W8" s="18">
        <f t="shared" si="3"/>
        <v>0</v>
      </c>
      <c r="X8" s="18">
        <f t="shared" si="3"/>
        <v>0</v>
      </c>
      <c r="Y8" s="19">
        <f t="shared" si="1"/>
        <v>295.8241379310345</v>
      </c>
      <c r="Z8" s="24">
        <f>M8-O8-P8</f>
        <v>0</v>
      </c>
      <c r="AA8" s="24">
        <f>Q8-R8</f>
        <v>17559</v>
      </c>
      <c r="AB8" s="24">
        <f>Q8+T8</f>
        <v>17570</v>
      </c>
      <c r="AC8" s="19">
        <f>V8/AB8</f>
        <v>9.7653955606146834</v>
      </c>
      <c r="AD8" s="24">
        <f>V8-W8</f>
        <v>171578</v>
      </c>
      <c r="AE8" s="19">
        <f>AD8/AA8</f>
        <v>9.771513184122103</v>
      </c>
      <c r="AF8" s="19">
        <f>AC8-AE8</f>
        <v>-6.1176235074196228E-3</v>
      </c>
      <c r="AG8" s="27">
        <f>(M8+Q8+T8)/2</f>
        <v>17314.5</v>
      </c>
      <c r="AH8" s="19">
        <f>V8/AG8</f>
        <v>9.9094978197464556</v>
      </c>
    </row>
    <row r="9" spans="1:60" ht="31.5" x14ac:dyDescent="0.25">
      <c r="F9" s="14" t="s">
        <v>347</v>
      </c>
      <c r="G9" s="15"/>
      <c r="H9" s="15"/>
      <c r="I9" s="15"/>
      <c r="J9" s="18">
        <f>J7+J8</f>
        <v>5192</v>
      </c>
      <c r="K9" s="18">
        <f t="shared" ref="K9:X9" si="5">K7+K8</f>
        <v>1170</v>
      </c>
      <c r="L9" s="18">
        <f t="shared" si="5"/>
        <v>4820</v>
      </c>
      <c r="M9" s="18">
        <f t="shared" si="5"/>
        <v>120347</v>
      </c>
      <c r="N9" s="18">
        <f t="shared" si="5"/>
        <v>35948</v>
      </c>
      <c r="O9" s="18">
        <f t="shared" si="5"/>
        <v>20656</v>
      </c>
      <c r="P9" s="18">
        <f t="shared" si="5"/>
        <v>53145</v>
      </c>
      <c r="Q9" s="18">
        <f t="shared" si="5"/>
        <v>113184</v>
      </c>
      <c r="R9" s="18">
        <f t="shared" si="5"/>
        <v>50601</v>
      </c>
      <c r="S9" s="18">
        <f t="shared" si="5"/>
        <v>29</v>
      </c>
      <c r="T9" s="18">
        <f t="shared" si="5"/>
        <v>4573</v>
      </c>
      <c r="U9" s="18">
        <f t="shared" si="5"/>
        <v>3653</v>
      </c>
      <c r="V9" s="18">
        <f t="shared" si="5"/>
        <v>1407841</v>
      </c>
      <c r="W9" s="18">
        <f t="shared" si="5"/>
        <v>642452</v>
      </c>
      <c r="X9" s="18">
        <f t="shared" si="5"/>
        <v>15203</v>
      </c>
      <c r="Y9" s="19">
        <f t="shared" si="1"/>
        <v>292.08319502074687</v>
      </c>
      <c r="Z9" s="24">
        <f>M9-O9-P9</f>
        <v>46546</v>
      </c>
      <c r="AA9" s="24">
        <f>Q9-R9</f>
        <v>62583</v>
      </c>
      <c r="AB9" s="24">
        <f>Q9+T9</f>
        <v>117757</v>
      </c>
      <c r="AC9" s="19">
        <f>V9/AB9</f>
        <v>11.95547610757747</v>
      </c>
      <c r="AD9" s="24">
        <f>V9-W9</f>
        <v>765389</v>
      </c>
      <c r="AE9" s="19">
        <f>AD9/AA9</f>
        <v>12.229982583129605</v>
      </c>
      <c r="AF9" s="19">
        <f>AC9-AE9</f>
        <v>-0.27450647555213514</v>
      </c>
      <c r="AG9" s="27">
        <f>(M9+Q9+T9)/2</f>
        <v>119052</v>
      </c>
      <c r="AH9" s="19">
        <f>V9/AG9</f>
        <v>11.82542922420455</v>
      </c>
    </row>
    <row r="10" spans="1:60" ht="15.75" x14ac:dyDescent="0.25">
      <c r="A10">
        <v>6</v>
      </c>
      <c r="E10">
        <v>1</v>
      </c>
      <c r="F10" s="11" t="s">
        <v>337</v>
      </c>
      <c r="G10" t="s">
        <v>10</v>
      </c>
      <c r="H10">
        <v>0</v>
      </c>
      <c r="I10">
        <v>0</v>
      </c>
      <c r="J10" s="17">
        <f t="shared" ref="J10:X19" si="6">VLOOKUP($A10,_30p_3100,J$1)</f>
        <v>0</v>
      </c>
      <c r="K10" s="17">
        <f t="shared" si="6"/>
        <v>0</v>
      </c>
      <c r="L10" s="17">
        <f t="shared" si="6"/>
        <v>0</v>
      </c>
      <c r="M10" s="17">
        <f t="shared" si="6"/>
        <v>0</v>
      </c>
      <c r="N10" s="17">
        <f t="shared" si="6"/>
        <v>0</v>
      </c>
      <c r="O10" s="17">
        <f t="shared" si="6"/>
        <v>0</v>
      </c>
      <c r="P10" s="17">
        <f t="shared" si="6"/>
        <v>0</v>
      </c>
      <c r="Q10" s="17">
        <f t="shared" si="6"/>
        <v>0</v>
      </c>
      <c r="R10" s="17">
        <f t="shared" si="6"/>
        <v>0</v>
      </c>
      <c r="S10" s="17">
        <f t="shared" si="6"/>
        <v>0</v>
      </c>
      <c r="T10" s="17">
        <f t="shared" si="6"/>
        <v>0</v>
      </c>
      <c r="U10" s="17">
        <f t="shared" si="6"/>
        <v>0</v>
      </c>
      <c r="V10" s="17">
        <f t="shared" si="6"/>
        <v>0</v>
      </c>
      <c r="W10" s="17">
        <f t="shared" si="6"/>
        <v>0</v>
      </c>
      <c r="X10" s="17">
        <f t="shared" si="6"/>
        <v>0</v>
      </c>
      <c r="Y10" s="1" t="e">
        <f t="shared" si="1"/>
        <v>#DIV/0!</v>
      </c>
      <c r="Z10" s="23">
        <f>M10-O10-P10</f>
        <v>0</v>
      </c>
      <c r="AA10" s="23">
        <f>Q10-R10</f>
        <v>0</v>
      </c>
      <c r="AB10" s="23">
        <f>Q10+T10</f>
        <v>0</v>
      </c>
      <c r="AC10" s="1" t="e">
        <f>V10/AB10</f>
        <v>#DIV/0!</v>
      </c>
      <c r="AD10" s="23">
        <f>V10-W10</f>
        <v>0</v>
      </c>
      <c r="AE10" s="1" t="e">
        <f>AD10/AA10</f>
        <v>#DIV/0!</v>
      </c>
      <c r="AF10" s="1" t="e">
        <f>AC10-AE10</f>
        <v>#DIV/0!</v>
      </c>
      <c r="AG10" s="28">
        <f>(M10+Q10+T10)/2</f>
        <v>0</v>
      </c>
      <c r="AH10" s="1" t="e">
        <f t="shared" ref="AH10:AH108" si="7">V10/AG10</f>
        <v>#DIV/0!</v>
      </c>
      <c r="BF10" t="s">
        <v>11</v>
      </c>
      <c r="BG10">
        <v>3</v>
      </c>
      <c r="BH10">
        <v>17</v>
      </c>
    </row>
    <row r="11" spans="1:60" ht="31.5" x14ac:dyDescent="0.25">
      <c r="A11">
        <v>7</v>
      </c>
      <c r="D11">
        <v>1</v>
      </c>
      <c r="E11">
        <v>1</v>
      </c>
      <c r="F11" s="8" t="s">
        <v>233</v>
      </c>
      <c r="G11" t="s">
        <v>12</v>
      </c>
      <c r="H11">
        <v>0</v>
      </c>
      <c r="I11">
        <v>0</v>
      </c>
      <c r="J11" s="5">
        <f t="shared" si="6"/>
        <v>0</v>
      </c>
      <c r="K11" s="5">
        <f t="shared" si="6"/>
        <v>0</v>
      </c>
      <c r="L11" s="5">
        <f t="shared" si="6"/>
        <v>0</v>
      </c>
      <c r="M11" s="5">
        <f t="shared" si="6"/>
        <v>0</v>
      </c>
      <c r="N11" s="5">
        <f t="shared" si="6"/>
        <v>0</v>
      </c>
      <c r="O11" s="7">
        <f t="shared" si="6"/>
        <v>0</v>
      </c>
      <c r="P11" s="5">
        <f t="shared" si="6"/>
        <v>0</v>
      </c>
      <c r="Q11" s="5">
        <f t="shared" si="6"/>
        <v>0</v>
      </c>
      <c r="R11" s="5">
        <f t="shared" si="6"/>
        <v>0</v>
      </c>
      <c r="S11" s="5">
        <f t="shared" si="6"/>
        <v>0</v>
      </c>
      <c r="T11" s="5">
        <f t="shared" si="6"/>
        <v>0</v>
      </c>
      <c r="U11" s="5">
        <f t="shared" si="6"/>
        <v>0</v>
      </c>
      <c r="V11" s="5">
        <f t="shared" si="6"/>
        <v>0</v>
      </c>
      <c r="W11" s="5">
        <f t="shared" si="6"/>
        <v>0</v>
      </c>
      <c r="X11" s="5">
        <f t="shared" si="6"/>
        <v>0</v>
      </c>
      <c r="Y11" s="1" t="e">
        <f t="shared" si="1"/>
        <v>#DIV/0!</v>
      </c>
      <c r="Z11" s="23">
        <f t="shared" ref="Z11:Z108" si="8">M11-O11-P11</f>
        <v>0</v>
      </c>
      <c r="AA11" s="23">
        <f t="shared" ref="AA11:AA108" si="9">Q11-R11</f>
        <v>0</v>
      </c>
      <c r="AB11" s="23">
        <f t="shared" ref="AB11:AB108" si="10">Q11+T11</f>
        <v>0</v>
      </c>
      <c r="AC11" s="1" t="e">
        <f t="shared" ref="AC11:AC108" si="11">V11/AB11</f>
        <v>#DIV/0!</v>
      </c>
      <c r="AD11" s="23">
        <f t="shared" ref="AD11:AD108" si="12">V11-W11</f>
        <v>0</v>
      </c>
      <c r="AE11" s="1" t="e">
        <f t="shared" ref="AE11:AE108" si="13">AD11/AA11</f>
        <v>#DIV/0!</v>
      </c>
      <c r="AF11" s="1" t="e">
        <f t="shared" ref="AF11:AF108" si="14">AC11-AE11</f>
        <v>#DIV/0!</v>
      </c>
      <c r="AG11" s="28">
        <f t="shared" ref="AG11:AG108" si="15">(M11+Q11+T11)/2</f>
        <v>0</v>
      </c>
      <c r="AH11" s="1" t="e">
        <f t="shared" si="7"/>
        <v>#DIV/0!</v>
      </c>
      <c r="BF11" t="s">
        <v>13</v>
      </c>
      <c r="BG11">
        <v>3</v>
      </c>
      <c r="BH11">
        <v>17</v>
      </c>
    </row>
    <row r="12" spans="1:60" s="2" customFormat="1" ht="15.75" x14ac:dyDescent="0.25">
      <c r="A12">
        <v>8</v>
      </c>
      <c r="B12"/>
      <c r="C12"/>
      <c r="D12">
        <v>2</v>
      </c>
      <c r="E12">
        <v>1</v>
      </c>
      <c r="F12" s="9" t="s">
        <v>234</v>
      </c>
      <c r="G12" s="2" t="s">
        <v>14</v>
      </c>
      <c r="H12" s="2">
        <v>0</v>
      </c>
      <c r="I12" s="2">
        <v>0</v>
      </c>
      <c r="J12" s="6">
        <f t="shared" si="6"/>
        <v>0</v>
      </c>
      <c r="K12" s="6">
        <f t="shared" si="6"/>
        <v>0</v>
      </c>
      <c r="L12" s="6">
        <f t="shared" si="6"/>
        <v>0</v>
      </c>
      <c r="M12" s="6">
        <f t="shared" si="6"/>
        <v>0</v>
      </c>
      <c r="N12" s="6">
        <f t="shared" si="6"/>
        <v>0</v>
      </c>
      <c r="O12" s="6">
        <f t="shared" si="6"/>
        <v>0</v>
      </c>
      <c r="P12" s="6">
        <f t="shared" si="6"/>
        <v>0</v>
      </c>
      <c r="Q12" s="6">
        <f t="shared" si="6"/>
        <v>0</v>
      </c>
      <c r="R12" s="6">
        <f t="shared" si="6"/>
        <v>0</v>
      </c>
      <c r="S12" s="6">
        <f t="shared" si="6"/>
        <v>0</v>
      </c>
      <c r="T12" s="6">
        <f t="shared" si="6"/>
        <v>0</v>
      </c>
      <c r="U12" s="6">
        <f t="shared" si="6"/>
        <v>0</v>
      </c>
      <c r="V12" s="6">
        <f t="shared" si="6"/>
        <v>0</v>
      </c>
      <c r="W12" s="6">
        <f t="shared" si="6"/>
        <v>0</v>
      </c>
      <c r="X12" s="6">
        <f t="shared" si="6"/>
        <v>0</v>
      </c>
      <c r="Y12" s="3" t="e">
        <f t="shared" si="1"/>
        <v>#DIV/0!</v>
      </c>
      <c r="Z12" s="25">
        <f t="shared" si="8"/>
        <v>0</v>
      </c>
      <c r="AA12" s="25">
        <f t="shared" si="9"/>
        <v>0</v>
      </c>
      <c r="AB12" s="25">
        <f t="shared" si="10"/>
        <v>0</v>
      </c>
      <c r="AC12" s="3" t="e">
        <f t="shared" si="11"/>
        <v>#DIV/0!</v>
      </c>
      <c r="AD12" s="25">
        <f t="shared" si="12"/>
        <v>0</v>
      </c>
      <c r="AE12" s="3" t="e">
        <f t="shared" si="13"/>
        <v>#DIV/0!</v>
      </c>
      <c r="AF12" s="3" t="e">
        <f t="shared" si="14"/>
        <v>#DIV/0!</v>
      </c>
      <c r="AG12" s="29">
        <f t="shared" si="15"/>
        <v>0</v>
      </c>
      <c r="AH12" s="3" t="e">
        <f t="shared" si="7"/>
        <v>#DIV/0!</v>
      </c>
      <c r="BF12" s="2" t="s">
        <v>15</v>
      </c>
      <c r="BG12" s="2">
        <v>3</v>
      </c>
      <c r="BH12" s="2">
        <v>17</v>
      </c>
    </row>
    <row r="13" spans="1:60" ht="15.75" x14ac:dyDescent="0.25">
      <c r="A13">
        <v>9</v>
      </c>
      <c r="D13">
        <v>1</v>
      </c>
      <c r="E13">
        <v>1</v>
      </c>
      <c r="F13" s="10" t="s">
        <v>235</v>
      </c>
      <c r="G13" t="s">
        <v>16</v>
      </c>
      <c r="H13">
        <v>0</v>
      </c>
      <c r="I13">
        <v>0</v>
      </c>
      <c r="J13" s="5">
        <f t="shared" si="6"/>
        <v>0</v>
      </c>
      <c r="K13" s="5">
        <f t="shared" si="6"/>
        <v>0</v>
      </c>
      <c r="L13" s="5">
        <f t="shared" si="6"/>
        <v>0</v>
      </c>
      <c r="M13" s="5">
        <f t="shared" si="6"/>
        <v>0</v>
      </c>
      <c r="N13" s="5">
        <f t="shared" si="6"/>
        <v>0</v>
      </c>
      <c r="O13" s="7">
        <f t="shared" si="6"/>
        <v>0</v>
      </c>
      <c r="P13" s="5">
        <f t="shared" si="6"/>
        <v>0</v>
      </c>
      <c r="Q13" s="5">
        <f t="shared" si="6"/>
        <v>0</v>
      </c>
      <c r="R13" s="5">
        <f t="shared" si="6"/>
        <v>0</v>
      </c>
      <c r="S13" s="5">
        <f t="shared" si="6"/>
        <v>0</v>
      </c>
      <c r="T13" s="5">
        <f t="shared" si="6"/>
        <v>0</v>
      </c>
      <c r="U13" s="5">
        <f t="shared" si="6"/>
        <v>0</v>
      </c>
      <c r="V13" s="5">
        <f t="shared" si="6"/>
        <v>0</v>
      </c>
      <c r="W13" s="5">
        <f t="shared" si="6"/>
        <v>0</v>
      </c>
      <c r="X13" s="5">
        <f t="shared" si="6"/>
        <v>0</v>
      </c>
      <c r="Y13" s="1" t="e">
        <f t="shared" si="1"/>
        <v>#DIV/0!</v>
      </c>
      <c r="Z13" s="23">
        <f t="shared" si="8"/>
        <v>0</v>
      </c>
      <c r="AA13" s="23">
        <f t="shared" si="9"/>
        <v>0</v>
      </c>
      <c r="AB13" s="23">
        <f t="shared" si="10"/>
        <v>0</v>
      </c>
      <c r="AC13" s="1" t="e">
        <f t="shared" si="11"/>
        <v>#DIV/0!</v>
      </c>
      <c r="AD13" s="23">
        <f t="shared" si="12"/>
        <v>0</v>
      </c>
      <c r="AE13" s="1" t="e">
        <f t="shared" si="13"/>
        <v>#DIV/0!</v>
      </c>
      <c r="AF13" s="1" t="e">
        <f t="shared" si="14"/>
        <v>#DIV/0!</v>
      </c>
      <c r="AG13" s="28">
        <f t="shared" si="15"/>
        <v>0</v>
      </c>
      <c r="AH13" s="1" t="e">
        <f t="shared" si="7"/>
        <v>#DIV/0!</v>
      </c>
      <c r="BF13" t="s">
        <v>17</v>
      </c>
      <c r="BG13">
        <v>3</v>
      </c>
      <c r="BH13">
        <v>17</v>
      </c>
    </row>
    <row r="14" spans="1:60" ht="15.75" x14ac:dyDescent="0.25">
      <c r="A14">
        <v>10</v>
      </c>
      <c r="D14">
        <v>1</v>
      </c>
      <c r="E14">
        <v>1</v>
      </c>
      <c r="F14" s="10" t="s">
        <v>236</v>
      </c>
      <c r="G14" t="s">
        <v>18</v>
      </c>
      <c r="H14">
        <v>0</v>
      </c>
      <c r="I14">
        <v>0</v>
      </c>
      <c r="J14" s="5">
        <f t="shared" si="6"/>
        <v>0</v>
      </c>
      <c r="K14" s="5">
        <f t="shared" si="6"/>
        <v>0</v>
      </c>
      <c r="L14" s="5">
        <f t="shared" si="6"/>
        <v>0</v>
      </c>
      <c r="M14" s="5">
        <f t="shared" si="6"/>
        <v>0</v>
      </c>
      <c r="N14" s="5">
        <f t="shared" si="6"/>
        <v>0</v>
      </c>
      <c r="O14" s="7">
        <f t="shared" si="6"/>
        <v>0</v>
      </c>
      <c r="P14" s="5">
        <f t="shared" si="6"/>
        <v>0</v>
      </c>
      <c r="Q14" s="5">
        <f t="shared" si="6"/>
        <v>0</v>
      </c>
      <c r="R14" s="5">
        <f t="shared" si="6"/>
        <v>0</v>
      </c>
      <c r="S14" s="5">
        <f t="shared" si="6"/>
        <v>0</v>
      </c>
      <c r="T14" s="5">
        <f t="shared" si="6"/>
        <v>0</v>
      </c>
      <c r="U14" s="5">
        <f t="shared" si="6"/>
        <v>0</v>
      </c>
      <c r="V14" s="5">
        <f t="shared" si="6"/>
        <v>0</v>
      </c>
      <c r="W14" s="5">
        <f t="shared" si="6"/>
        <v>0</v>
      </c>
      <c r="X14" s="5">
        <f t="shared" si="6"/>
        <v>0</v>
      </c>
      <c r="Y14" s="1" t="e">
        <f t="shared" si="1"/>
        <v>#DIV/0!</v>
      </c>
      <c r="Z14" s="23">
        <f t="shared" si="8"/>
        <v>0</v>
      </c>
      <c r="AA14" s="23">
        <f t="shared" si="9"/>
        <v>0</v>
      </c>
      <c r="AB14" s="23">
        <f t="shared" si="10"/>
        <v>0</v>
      </c>
      <c r="AC14" s="1" t="e">
        <f t="shared" si="11"/>
        <v>#DIV/0!</v>
      </c>
      <c r="AD14" s="23">
        <f t="shared" si="12"/>
        <v>0</v>
      </c>
      <c r="AE14" s="1" t="e">
        <f t="shared" si="13"/>
        <v>#DIV/0!</v>
      </c>
      <c r="AF14" s="1" t="e">
        <f t="shared" si="14"/>
        <v>#DIV/0!</v>
      </c>
      <c r="AG14" s="28">
        <f t="shared" si="15"/>
        <v>0</v>
      </c>
      <c r="AH14" s="1" t="e">
        <f t="shared" si="7"/>
        <v>#DIV/0!</v>
      </c>
      <c r="BF14" t="s">
        <v>19</v>
      </c>
      <c r="BG14">
        <v>3</v>
      </c>
      <c r="BH14">
        <v>17</v>
      </c>
    </row>
    <row r="15" spans="1:60" ht="31.5" x14ac:dyDescent="0.25">
      <c r="A15">
        <v>11</v>
      </c>
      <c r="D15">
        <v>1</v>
      </c>
      <c r="E15">
        <v>1</v>
      </c>
      <c r="F15" s="10" t="s">
        <v>237</v>
      </c>
      <c r="G15" t="s">
        <v>20</v>
      </c>
      <c r="H15">
        <v>0</v>
      </c>
      <c r="I15">
        <v>0</v>
      </c>
      <c r="J15" s="5">
        <f t="shared" si="6"/>
        <v>0</v>
      </c>
      <c r="K15" s="5">
        <f t="shared" si="6"/>
        <v>0</v>
      </c>
      <c r="L15" s="5">
        <f t="shared" si="6"/>
        <v>0</v>
      </c>
      <c r="M15" s="5">
        <f t="shared" si="6"/>
        <v>0</v>
      </c>
      <c r="N15" s="5">
        <f t="shared" si="6"/>
        <v>0</v>
      </c>
      <c r="O15" s="7">
        <f t="shared" si="6"/>
        <v>0</v>
      </c>
      <c r="P15" s="5">
        <f t="shared" si="6"/>
        <v>0</v>
      </c>
      <c r="Q15" s="5">
        <f t="shared" si="6"/>
        <v>0</v>
      </c>
      <c r="R15" s="5">
        <f t="shared" si="6"/>
        <v>0</v>
      </c>
      <c r="S15" s="5">
        <f t="shared" si="6"/>
        <v>0</v>
      </c>
      <c r="T15" s="5">
        <f t="shared" si="6"/>
        <v>0</v>
      </c>
      <c r="U15" s="5">
        <f t="shared" si="6"/>
        <v>0</v>
      </c>
      <c r="V15" s="5">
        <f t="shared" si="6"/>
        <v>0</v>
      </c>
      <c r="W15" s="5">
        <f t="shared" si="6"/>
        <v>0</v>
      </c>
      <c r="X15" s="5">
        <f t="shared" si="6"/>
        <v>0</v>
      </c>
      <c r="Y15" s="1" t="e">
        <f t="shared" si="1"/>
        <v>#DIV/0!</v>
      </c>
      <c r="Z15" s="23">
        <f t="shared" si="8"/>
        <v>0</v>
      </c>
      <c r="AA15" s="23">
        <f t="shared" si="9"/>
        <v>0</v>
      </c>
      <c r="AB15" s="23">
        <f t="shared" si="10"/>
        <v>0</v>
      </c>
      <c r="AC15" s="1" t="e">
        <f t="shared" si="11"/>
        <v>#DIV/0!</v>
      </c>
      <c r="AD15" s="23">
        <f t="shared" si="12"/>
        <v>0</v>
      </c>
      <c r="AE15" s="1" t="e">
        <f t="shared" si="13"/>
        <v>#DIV/0!</v>
      </c>
      <c r="AF15" s="1" t="e">
        <f t="shared" si="14"/>
        <v>#DIV/0!</v>
      </c>
      <c r="AG15" s="28">
        <f t="shared" si="15"/>
        <v>0</v>
      </c>
      <c r="AH15" s="1" t="e">
        <f t="shared" si="7"/>
        <v>#DIV/0!</v>
      </c>
      <c r="BF15" t="s">
        <v>21</v>
      </c>
      <c r="BG15">
        <v>3</v>
      </c>
      <c r="BH15">
        <v>17</v>
      </c>
    </row>
    <row r="16" spans="1:60" ht="63" x14ac:dyDescent="0.25">
      <c r="A16">
        <v>12</v>
      </c>
      <c r="F16" s="12" t="s">
        <v>327</v>
      </c>
      <c r="G16" t="s">
        <v>214</v>
      </c>
      <c r="H16">
        <v>0</v>
      </c>
      <c r="I16">
        <v>0</v>
      </c>
      <c r="J16" s="5">
        <f t="shared" si="6"/>
        <v>0</v>
      </c>
      <c r="K16" s="5">
        <f t="shared" si="6"/>
        <v>0</v>
      </c>
      <c r="L16" s="5">
        <f t="shared" si="6"/>
        <v>0</v>
      </c>
      <c r="M16" s="5">
        <f t="shared" si="6"/>
        <v>0</v>
      </c>
      <c r="N16" s="5">
        <f t="shared" si="6"/>
        <v>0</v>
      </c>
      <c r="O16" s="7">
        <f t="shared" si="6"/>
        <v>0</v>
      </c>
      <c r="P16" s="5">
        <f t="shared" si="6"/>
        <v>0</v>
      </c>
      <c r="Q16" s="5">
        <f t="shared" si="6"/>
        <v>0</v>
      </c>
      <c r="R16" s="5">
        <f t="shared" si="6"/>
        <v>0</v>
      </c>
      <c r="S16" s="5">
        <f t="shared" si="6"/>
        <v>0</v>
      </c>
      <c r="T16" s="5">
        <f t="shared" si="6"/>
        <v>0</v>
      </c>
      <c r="U16" s="5">
        <f t="shared" si="6"/>
        <v>0</v>
      </c>
      <c r="V16" s="5">
        <f t="shared" si="6"/>
        <v>0</v>
      </c>
      <c r="W16" s="5">
        <f t="shared" si="6"/>
        <v>0</v>
      </c>
      <c r="X16" s="5">
        <f t="shared" si="6"/>
        <v>0</v>
      </c>
      <c r="Y16" s="1" t="e">
        <f t="shared" si="1"/>
        <v>#DIV/0!</v>
      </c>
      <c r="Z16" s="23">
        <f>M16-O16-P16</f>
        <v>0</v>
      </c>
      <c r="AA16" s="23">
        <f>Q16-R16</f>
        <v>0</v>
      </c>
      <c r="AB16" s="23">
        <f>Q16+T16</f>
        <v>0</v>
      </c>
      <c r="AC16" s="1" t="e">
        <f>V16/AB16</f>
        <v>#DIV/0!</v>
      </c>
      <c r="AD16" s="23">
        <f>V16-W16</f>
        <v>0</v>
      </c>
      <c r="AE16" s="1" t="e">
        <f>AD16/AA16</f>
        <v>#DIV/0!</v>
      </c>
      <c r="AF16" s="1" t="e">
        <f>AC16-AE16</f>
        <v>#DIV/0!</v>
      </c>
      <c r="AG16" s="28">
        <f>(M16+Q16+T16)/2</f>
        <v>0</v>
      </c>
      <c r="AH16" s="1" t="e">
        <f>V16/AG16</f>
        <v>#DIV/0!</v>
      </c>
    </row>
    <row r="17" spans="1:60" s="2" customFormat="1" ht="15.75" x14ac:dyDescent="0.25">
      <c r="A17">
        <v>13</v>
      </c>
      <c r="B17"/>
      <c r="C17"/>
      <c r="D17">
        <v>2</v>
      </c>
      <c r="E17">
        <v>1</v>
      </c>
      <c r="F17" s="9" t="s">
        <v>238</v>
      </c>
      <c r="G17" s="2" t="s">
        <v>22</v>
      </c>
      <c r="H17" s="2">
        <v>0</v>
      </c>
      <c r="I17" s="2">
        <v>0</v>
      </c>
      <c r="J17" s="6">
        <f t="shared" si="6"/>
        <v>0</v>
      </c>
      <c r="K17" s="6">
        <f t="shared" si="6"/>
        <v>0</v>
      </c>
      <c r="L17" s="6">
        <f t="shared" si="6"/>
        <v>0</v>
      </c>
      <c r="M17" s="6">
        <f t="shared" si="6"/>
        <v>0</v>
      </c>
      <c r="N17" s="6">
        <f t="shared" si="6"/>
        <v>0</v>
      </c>
      <c r="O17" s="6">
        <f t="shared" si="6"/>
        <v>0</v>
      </c>
      <c r="P17" s="6">
        <f t="shared" si="6"/>
        <v>0</v>
      </c>
      <c r="Q17" s="6">
        <f t="shared" si="6"/>
        <v>0</v>
      </c>
      <c r="R17" s="6">
        <f t="shared" si="6"/>
        <v>0</v>
      </c>
      <c r="S17" s="6">
        <f t="shared" si="6"/>
        <v>0</v>
      </c>
      <c r="T17" s="6">
        <f t="shared" si="6"/>
        <v>0</v>
      </c>
      <c r="U17" s="6">
        <f t="shared" si="6"/>
        <v>0</v>
      </c>
      <c r="V17" s="6">
        <f t="shared" si="6"/>
        <v>0</v>
      </c>
      <c r="W17" s="6">
        <f t="shared" si="6"/>
        <v>0</v>
      </c>
      <c r="X17" s="6">
        <f t="shared" si="6"/>
        <v>0</v>
      </c>
      <c r="Y17" s="3" t="e">
        <f t="shared" si="1"/>
        <v>#DIV/0!</v>
      </c>
      <c r="Z17" s="25">
        <f t="shared" si="8"/>
        <v>0</v>
      </c>
      <c r="AA17" s="25">
        <f t="shared" si="9"/>
        <v>0</v>
      </c>
      <c r="AB17" s="25">
        <f t="shared" si="10"/>
        <v>0</v>
      </c>
      <c r="AC17" s="3" t="e">
        <f t="shared" si="11"/>
        <v>#DIV/0!</v>
      </c>
      <c r="AD17" s="25">
        <f t="shared" si="12"/>
        <v>0</v>
      </c>
      <c r="AE17" s="3" t="e">
        <f t="shared" si="13"/>
        <v>#DIV/0!</v>
      </c>
      <c r="AF17" s="3" t="e">
        <f t="shared" si="14"/>
        <v>#DIV/0!</v>
      </c>
      <c r="AG17" s="29">
        <f t="shared" si="15"/>
        <v>0</v>
      </c>
      <c r="AH17" s="3" t="e">
        <f t="shared" si="7"/>
        <v>#DIV/0!</v>
      </c>
      <c r="BF17" s="2" t="s">
        <v>23</v>
      </c>
      <c r="BG17" s="2">
        <v>3</v>
      </c>
      <c r="BH17" s="2">
        <v>17</v>
      </c>
    </row>
    <row r="18" spans="1:60" ht="31.5" x14ac:dyDescent="0.25">
      <c r="A18">
        <v>14</v>
      </c>
      <c r="D18">
        <v>1</v>
      </c>
      <c r="E18">
        <v>1</v>
      </c>
      <c r="F18" s="10" t="s">
        <v>239</v>
      </c>
      <c r="G18" t="s">
        <v>24</v>
      </c>
      <c r="H18">
        <v>0</v>
      </c>
      <c r="I18">
        <v>0</v>
      </c>
      <c r="J18" s="5">
        <f t="shared" si="6"/>
        <v>0</v>
      </c>
      <c r="K18" s="5">
        <f t="shared" si="6"/>
        <v>0</v>
      </c>
      <c r="L18" s="5">
        <f t="shared" si="6"/>
        <v>0</v>
      </c>
      <c r="M18" s="5">
        <f t="shared" si="6"/>
        <v>0</v>
      </c>
      <c r="N18" s="5">
        <f t="shared" si="6"/>
        <v>0</v>
      </c>
      <c r="O18" s="7">
        <f t="shared" si="6"/>
        <v>0</v>
      </c>
      <c r="P18" s="5">
        <f t="shared" si="6"/>
        <v>0</v>
      </c>
      <c r="Q18" s="5">
        <f t="shared" si="6"/>
        <v>0</v>
      </c>
      <c r="R18" s="5">
        <f t="shared" si="6"/>
        <v>0</v>
      </c>
      <c r="S18" s="5">
        <f t="shared" si="6"/>
        <v>0</v>
      </c>
      <c r="T18" s="5">
        <f t="shared" si="6"/>
        <v>0</v>
      </c>
      <c r="U18" s="5">
        <f t="shared" si="6"/>
        <v>0</v>
      </c>
      <c r="V18" s="5">
        <f t="shared" si="6"/>
        <v>0</v>
      </c>
      <c r="W18" s="5">
        <f t="shared" si="6"/>
        <v>0</v>
      </c>
      <c r="X18" s="5">
        <f t="shared" si="6"/>
        <v>0</v>
      </c>
      <c r="Y18" s="1" t="e">
        <f t="shared" si="1"/>
        <v>#DIV/0!</v>
      </c>
      <c r="Z18" s="23">
        <f t="shared" si="8"/>
        <v>0</v>
      </c>
      <c r="AA18" s="23">
        <f t="shared" si="9"/>
        <v>0</v>
      </c>
      <c r="AB18" s="23">
        <f t="shared" si="10"/>
        <v>0</v>
      </c>
      <c r="AC18" s="1" t="e">
        <f t="shared" si="11"/>
        <v>#DIV/0!</v>
      </c>
      <c r="AD18" s="23">
        <f t="shared" si="12"/>
        <v>0</v>
      </c>
      <c r="AE18" s="1" t="e">
        <f t="shared" si="13"/>
        <v>#DIV/0!</v>
      </c>
      <c r="AF18" s="1" t="e">
        <f t="shared" si="14"/>
        <v>#DIV/0!</v>
      </c>
      <c r="AG18" s="28">
        <f t="shared" si="15"/>
        <v>0</v>
      </c>
      <c r="AH18" s="1" t="e">
        <f t="shared" si="7"/>
        <v>#DIV/0!</v>
      </c>
      <c r="BF18" t="s">
        <v>25</v>
      </c>
      <c r="BG18">
        <v>3</v>
      </c>
      <c r="BH18">
        <v>17</v>
      </c>
    </row>
    <row r="19" spans="1:60" s="2" customFormat="1" ht="31.5" x14ac:dyDescent="0.25">
      <c r="A19">
        <v>15</v>
      </c>
      <c r="B19"/>
      <c r="C19"/>
      <c r="D19">
        <v>2</v>
      </c>
      <c r="E19">
        <v>1</v>
      </c>
      <c r="F19" s="9" t="s">
        <v>240</v>
      </c>
      <c r="G19" s="2" t="s">
        <v>26</v>
      </c>
      <c r="H19" s="2">
        <v>0</v>
      </c>
      <c r="I19" s="2">
        <v>0</v>
      </c>
      <c r="J19" s="6">
        <f t="shared" si="6"/>
        <v>0</v>
      </c>
      <c r="K19" s="6">
        <f t="shared" si="6"/>
        <v>0</v>
      </c>
      <c r="L19" s="6">
        <f t="shared" si="6"/>
        <v>0</v>
      </c>
      <c r="M19" s="6">
        <f t="shared" si="6"/>
        <v>0</v>
      </c>
      <c r="N19" s="6">
        <f t="shared" si="6"/>
        <v>0</v>
      </c>
      <c r="O19" s="6">
        <f t="shared" si="6"/>
        <v>0</v>
      </c>
      <c r="P19" s="6">
        <f t="shared" si="6"/>
        <v>0</v>
      </c>
      <c r="Q19" s="6">
        <f t="shared" si="6"/>
        <v>0</v>
      </c>
      <c r="R19" s="6">
        <f t="shared" si="6"/>
        <v>0</v>
      </c>
      <c r="S19" s="6">
        <f t="shared" si="6"/>
        <v>0</v>
      </c>
      <c r="T19" s="6">
        <f t="shared" si="6"/>
        <v>0</v>
      </c>
      <c r="U19" s="6">
        <f t="shared" si="6"/>
        <v>0</v>
      </c>
      <c r="V19" s="6">
        <f t="shared" si="6"/>
        <v>0</v>
      </c>
      <c r="W19" s="6">
        <f t="shared" si="6"/>
        <v>0</v>
      </c>
      <c r="X19" s="6">
        <f t="shared" si="6"/>
        <v>0</v>
      </c>
      <c r="Y19" s="3" t="e">
        <f t="shared" si="1"/>
        <v>#DIV/0!</v>
      </c>
      <c r="Z19" s="25">
        <f>M19-O19-P19</f>
        <v>0</v>
      </c>
      <c r="AA19" s="25">
        <f t="shared" si="9"/>
        <v>0</v>
      </c>
      <c r="AB19" s="25">
        <f t="shared" si="10"/>
        <v>0</v>
      </c>
      <c r="AC19" s="3" t="e">
        <f t="shared" si="11"/>
        <v>#DIV/0!</v>
      </c>
      <c r="AD19" s="25">
        <f t="shared" si="12"/>
        <v>0</v>
      </c>
      <c r="AE19" s="3" t="e">
        <f t="shared" si="13"/>
        <v>#DIV/0!</v>
      </c>
      <c r="AF19" s="3" t="e">
        <f t="shared" si="14"/>
        <v>#DIV/0!</v>
      </c>
      <c r="AG19" s="29">
        <f t="shared" si="15"/>
        <v>0</v>
      </c>
      <c r="AH19" s="3" t="e">
        <f t="shared" si="7"/>
        <v>#DIV/0!</v>
      </c>
      <c r="BF19" s="2" t="s">
        <v>25</v>
      </c>
      <c r="BG19" s="2">
        <v>3</v>
      </c>
      <c r="BH19" s="2">
        <v>17</v>
      </c>
    </row>
    <row r="20" spans="1:60" ht="31.5" x14ac:dyDescent="0.25">
      <c r="A20">
        <v>16</v>
      </c>
      <c r="D20">
        <v>1</v>
      </c>
      <c r="E20">
        <v>1</v>
      </c>
      <c r="F20" s="10" t="s">
        <v>241</v>
      </c>
      <c r="G20" t="s">
        <v>27</v>
      </c>
      <c r="H20">
        <v>0</v>
      </c>
      <c r="I20">
        <v>0</v>
      </c>
      <c r="J20" s="5">
        <f t="shared" ref="J20:X30" si="16">VLOOKUP($A20,_30p_3100,J$1)</f>
        <v>0</v>
      </c>
      <c r="K20" s="5">
        <f t="shared" si="16"/>
        <v>0</v>
      </c>
      <c r="L20" s="5">
        <f t="shared" si="16"/>
        <v>0</v>
      </c>
      <c r="M20" s="5">
        <f t="shared" si="16"/>
        <v>0</v>
      </c>
      <c r="N20" s="5">
        <f t="shared" si="16"/>
        <v>0</v>
      </c>
      <c r="O20" s="7">
        <f t="shared" si="16"/>
        <v>0</v>
      </c>
      <c r="P20" s="5">
        <f t="shared" si="16"/>
        <v>0</v>
      </c>
      <c r="Q20" s="5">
        <f t="shared" si="16"/>
        <v>0</v>
      </c>
      <c r="R20" s="5">
        <f t="shared" si="16"/>
        <v>0</v>
      </c>
      <c r="S20" s="5">
        <f t="shared" si="16"/>
        <v>0</v>
      </c>
      <c r="T20" s="5">
        <f t="shared" si="16"/>
        <v>0</v>
      </c>
      <c r="U20" s="5">
        <f t="shared" si="16"/>
        <v>0</v>
      </c>
      <c r="V20" s="5">
        <f t="shared" si="16"/>
        <v>0</v>
      </c>
      <c r="W20" s="5">
        <f t="shared" si="16"/>
        <v>0</v>
      </c>
      <c r="X20" s="5">
        <f t="shared" si="16"/>
        <v>0</v>
      </c>
      <c r="Y20" s="1" t="e">
        <f t="shared" si="1"/>
        <v>#DIV/0!</v>
      </c>
      <c r="Z20" s="23">
        <f t="shared" si="8"/>
        <v>0</v>
      </c>
      <c r="AA20" s="23">
        <f t="shared" si="9"/>
        <v>0</v>
      </c>
      <c r="AB20" s="23">
        <f t="shared" si="10"/>
        <v>0</v>
      </c>
      <c r="AC20" s="1" t="e">
        <f t="shared" si="11"/>
        <v>#DIV/0!</v>
      </c>
      <c r="AD20" s="23">
        <f t="shared" si="12"/>
        <v>0</v>
      </c>
      <c r="AE20" s="1" t="e">
        <f t="shared" si="13"/>
        <v>#DIV/0!</v>
      </c>
      <c r="AF20" s="1" t="e">
        <f t="shared" si="14"/>
        <v>#DIV/0!</v>
      </c>
      <c r="AG20" s="28">
        <f t="shared" si="15"/>
        <v>0</v>
      </c>
      <c r="AH20" s="1" t="e">
        <f t="shared" si="7"/>
        <v>#DIV/0!</v>
      </c>
      <c r="BF20" t="s">
        <v>28</v>
      </c>
      <c r="BG20">
        <v>3</v>
      </c>
      <c r="BH20">
        <v>17</v>
      </c>
    </row>
    <row r="21" spans="1:60" s="2" customFormat="1" ht="15.75" x14ac:dyDescent="0.25">
      <c r="A21">
        <v>17</v>
      </c>
      <c r="B21"/>
      <c r="C21"/>
      <c r="D21">
        <v>2</v>
      </c>
      <c r="E21">
        <v>1</v>
      </c>
      <c r="F21" s="9" t="s">
        <v>242</v>
      </c>
      <c r="G21" s="2" t="s">
        <v>29</v>
      </c>
      <c r="H21" s="2">
        <v>0</v>
      </c>
      <c r="I21" s="2">
        <v>0</v>
      </c>
      <c r="J21" s="6">
        <f t="shared" si="16"/>
        <v>0</v>
      </c>
      <c r="K21" s="6">
        <f t="shared" si="16"/>
        <v>0</v>
      </c>
      <c r="L21" s="6">
        <f t="shared" si="16"/>
        <v>0</v>
      </c>
      <c r="M21" s="6">
        <f t="shared" si="16"/>
        <v>0</v>
      </c>
      <c r="N21" s="6">
        <f t="shared" si="16"/>
        <v>0</v>
      </c>
      <c r="O21" s="6">
        <f t="shared" si="16"/>
        <v>0</v>
      </c>
      <c r="P21" s="6">
        <f t="shared" si="16"/>
        <v>0</v>
      </c>
      <c r="Q21" s="6">
        <f t="shared" si="16"/>
        <v>0</v>
      </c>
      <c r="R21" s="6">
        <f t="shared" si="16"/>
        <v>0</v>
      </c>
      <c r="S21" s="6">
        <f t="shared" si="16"/>
        <v>0</v>
      </c>
      <c r="T21" s="6">
        <f t="shared" si="16"/>
        <v>0</v>
      </c>
      <c r="U21" s="6">
        <f t="shared" si="16"/>
        <v>0</v>
      </c>
      <c r="V21" s="6">
        <f t="shared" si="16"/>
        <v>0</v>
      </c>
      <c r="W21" s="6">
        <f t="shared" si="16"/>
        <v>0</v>
      </c>
      <c r="X21" s="6">
        <f t="shared" si="16"/>
        <v>0</v>
      </c>
      <c r="Y21" s="3" t="e">
        <f t="shared" si="1"/>
        <v>#DIV/0!</v>
      </c>
      <c r="Z21" s="25">
        <f t="shared" si="8"/>
        <v>0</v>
      </c>
      <c r="AA21" s="25">
        <f t="shared" si="9"/>
        <v>0</v>
      </c>
      <c r="AB21" s="25">
        <f t="shared" si="10"/>
        <v>0</v>
      </c>
      <c r="AC21" s="3" t="e">
        <f t="shared" si="11"/>
        <v>#DIV/0!</v>
      </c>
      <c r="AD21" s="25">
        <f t="shared" si="12"/>
        <v>0</v>
      </c>
      <c r="AE21" s="3" t="e">
        <f t="shared" si="13"/>
        <v>#DIV/0!</v>
      </c>
      <c r="AF21" s="3" t="e">
        <f t="shared" si="14"/>
        <v>#DIV/0!</v>
      </c>
      <c r="AG21" s="29">
        <f t="shared" si="15"/>
        <v>0</v>
      </c>
      <c r="AH21" s="3" t="e">
        <f t="shared" si="7"/>
        <v>#DIV/0!</v>
      </c>
      <c r="BF21" s="2" t="s">
        <v>30</v>
      </c>
      <c r="BG21" s="2">
        <v>3</v>
      </c>
      <c r="BH21" s="2">
        <v>17</v>
      </c>
    </row>
    <row r="22" spans="1:60" ht="15.75" x14ac:dyDescent="0.25">
      <c r="A22">
        <v>18</v>
      </c>
      <c r="D22">
        <v>1</v>
      </c>
      <c r="E22">
        <v>1</v>
      </c>
      <c r="F22" s="10" t="s">
        <v>243</v>
      </c>
      <c r="G22" t="s">
        <v>31</v>
      </c>
      <c r="H22">
        <v>0</v>
      </c>
      <c r="I22">
        <v>0</v>
      </c>
      <c r="J22" s="5">
        <f t="shared" si="16"/>
        <v>0</v>
      </c>
      <c r="K22" s="5">
        <f t="shared" si="16"/>
        <v>0</v>
      </c>
      <c r="L22" s="5">
        <f t="shared" si="16"/>
        <v>0</v>
      </c>
      <c r="M22" s="5">
        <f t="shared" si="16"/>
        <v>0</v>
      </c>
      <c r="N22" s="5">
        <f t="shared" si="16"/>
        <v>0</v>
      </c>
      <c r="O22" s="7">
        <f t="shared" si="16"/>
        <v>0</v>
      </c>
      <c r="P22" s="5">
        <f t="shared" si="16"/>
        <v>0</v>
      </c>
      <c r="Q22" s="5">
        <f t="shared" si="16"/>
        <v>0</v>
      </c>
      <c r="R22" s="5">
        <f t="shared" si="16"/>
        <v>0</v>
      </c>
      <c r="S22" s="5">
        <f t="shared" si="16"/>
        <v>0</v>
      </c>
      <c r="T22" s="5">
        <f t="shared" si="16"/>
        <v>0</v>
      </c>
      <c r="U22" s="5">
        <f t="shared" si="16"/>
        <v>0</v>
      </c>
      <c r="V22" s="5">
        <f t="shared" si="16"/>
        <v>0</v>
      </c>
      <c r="W22" s="5">
        <f t="shared" si="16"/>
        <v>0</v>
      </c>
      <c r="X22" s="5">
        <f t="shared" si="16"/>
        <v>0</v>
      </c>
      <c r="Y22" s="1" t="e">
        <f t="shared" si="1"/>
        <v>#DIV/0!</v>
      </c>
      <c r="Z22" s="23">
        <f t="shared" si="8"/>
        <v>0</v>
      </c>
      <c r="AA22" s="23">
        <f t="shared" si="9"/>
        <v>0</v>
      </c>
      <c r="AB22" s="23">
        <f t="shared" si="10"/>
        <v>0</v>
      </c>
      <c r="AC22" s="1" t="e">
        <f t="shared" si="11"/>
        <v>#DIV/0!</v>
      </c>
      <c r="AD22" s="23">
        <f t="shared" si="12"/>
        <v>0</v>
      </c>
      <c r="AE22" s="1" t="e">
        <f t="shared" si="13"/>
        <v>#DIV/0!</v>
      </c>
      <c r="AF22" s="1" t="e">
        <f t="shared" si="14"/>
        <v>#DIV/0!</v>
      </c>
      <c r="AG22" s="28">
        <f t="shared" si="15"/>
        <v>0</v>
      </c>
      <c r="AH22" s="1" t="e">
        <f t="shared" si="7"/>
        <v>#DIV/0!</v>
      </c>
      <c r="BF22" t="s">
        <v>32</v>
      </c>
      <c r="BG22">
        <v>3</v>
      </c>
      <c r="BH22">
        <v>17</v>
      </c>
    </row>
    <row r="23" spans="1:60" ht="31.5" x14ac:dyDescent="0.25">
      <c r="A23">
        <v>19</v>
      </c>
      <c r="D23">
        <v>1</v>
      </c>
      <c r="E23">
        <v>1</v>
      </c>
      <c r="F23" s="10" t="s">
        <v>244</v>
      </c>
      <c r="G23" t="s">
        <v>33</v>
      </c>
      <c r="H23">
        <v>0</v>
      </c>
      <c r="I23">
        <v>0</v>
      </c>
      <c r="J23" s="5">
        <f t="shared" si="16"/>
        <v>0</v>
      </c>
      <c r="K23" s="5">
        <f t="shared" si="16"/>
        <v>0</v>
      </c>
      <c r="L23" s="5">
        <f t="shared" si="16"/>
        <v>0</v>
      </c>
      <c r="M23" s="5">
        <f t="shared" si="16"/>
        <v>0</v>
      </c>
      <c r="N23" s="5">
        <f t="shared" si="16"/>
        <v>0</v>
      </c>
      <c r="O23" s="7">
        <f t="shared" si="16"/>
        <v>0</v>
      </c>
      <c r="P23" s="5">
        <f t="shared" si="16"/>
        <v>0</v>
      </c>
      <c r="Q23" s="5">
        <f t="shared" si="16"/>
        <v>0</v>
      </c>
      <c r="R23" s="5">
        <f t="shared" si="16"/>
        <v>0</v>
      </c>
      <c r="S23" s="5">
        <f t="shared" si="16"/>
        <v>0</v>
      </c>
      <c r="T23" s="5">
        <f t="shared" si="16"/>
        <v>0</v>
      </c>
      <c r="U23" s="5">
        <f t="shared" si="16"/>
        <v>0</v>
      </c>
      <c r="V23" s="5">
        <f t="shared" si="16"/>
        <v>0</v>
      </c>
      <c r="W23" s="5">
        <f t="shared" si="16"/>
        <v>0</v>
      </c>
      <c r="X23" s="5">
        <f t="shared" si="16"/>
        <v>0</v>
      </c>
      <c r="Y23" s="1" t="e">
        <f t="shared" si="1"/>
        <v>#DIV/0!</v>
      </c>
      <c r="Z23" s="23">
        <f t="shared" si="8"/>
        <v>0</v>
      </c>
      <c r="AA23" s="23">
        <f t="shared" si="9"/>
        <v>0</v>
      </c>
      <c r="AB23" s="23">
        <f t="shared" si="10"/>
        <v>0</v>
      </c>
      <c r="AC23" s="1" t="e">
        <f t="shared" si="11"/>
        <v>#DIV/0!</v>
      </c>
      <c r="AD23" s="23">
        <f t="shared" si="12"/>
        <v>0</v>
      </c>
      <c r="AE23" s="1" t="e">
        <f t="shared" si="13"/>
        <v>#DIV/0!</v>
      </c>
      <c r="AF23" s="1" t="e">
        <f t="shared" si="14"/>
        <v>#DIV/0!</v>
      </c>
      <c r="AG23" s="28">
        <f t="shared" si="15"/>
        <v>0</v>
      </c>
      <c r="AH23" s="1" t="e">
        <f t="shared" si="7"/>
        <v>#DIV/0!</v>
      </c>
      <c r="BF23" t="s">
        <v>34</v>
      </c>
      <c r="BG23">
        <v>3</v>
      </c>
      <c r="BH23">
        <v>17</v>
      </c>
    </row>
    <row r="24" spans="1:60" s="2" customFormat="1" ht="15.75" x14ac:dyDescent="0.25">
      <c r="A24">
        <v>20</v>
      </c>
      <c r="B24"/>
      <c r="C24"/>
      <c r="D24">
        <v>2</v>
      </c>
      <c r="E24">
        <v>1</v>
      </c>
      <c r="F24" s="9" t="s">
        <v>245</v>
      </c>
      <c r="G24" s="2" t="s">
        <v>35</v>
      </c>
      <c r="H24" s="2">
        <v>0</v>
      </c>
      <c r="I24" s="2">
        <v>0</v>
      </c>
      <c r="J24" s="6">
        <f t="shared" si="16"/>
        <v>0</v>
      </c>
      <c r="K24" s="6">
        <f t="shared" si="16"/>
        <v>0</v>
      </c>
      <c r="L24" s="6">
        <f t="shared" si="16"/>
        <v>0</v>
      </c>
      <c r="M24" s="6">
        <f t="shared" si="16"/>
        <v>0</v>
      </c>
      <c r="N24" s="6">
        <f t="shared" si="16"/>
        <v>0</v>
      </c>
      <c r="O24" s="6">
        <f t="shared" si="16"/>
        <v>0</v>
      </c>
      <c r="P24" s="6">
        <f t="shared" si="16"/>
        <v>0</v>
      </c>
      <c r="Q24" s="6">
        <f t="shared" si="16"/>
        <v>0</v>
      </c>
      <c r="R24" s="6">
        <f t="shared" si="16"/>
        <v>0</v>
      </c>
      <c r="S24" s="6">
        <f t="shared" si="16"/>
        <v>0</v>
      </c>
      <c r="T24" s="6">
        <f t="shared" si="16"/>
        <v>0</v>
      </c>
      <c r="U24" s="6">
        <f t="shared" si="16"/>
        <v>0</v>
      </c>
      <c r="V24" s="6">
        <f t="shared" si="16"/>
        <v>0</v>
      </c>
      <c r="W24" s="6">
        <f t="shared" si="16"/>
        <v>0</v>
      </c>
      <c r="X24" s="6">
        <f t="shared" si="16"/>
        <v>0</v>
      </c>
      <c r="Y24" s="3" t="e">
        <f t="shared" si="1"/>
        <v>#DIV/0!</v>
      </c>
      <c r="Z24" s="25">
        <f t="shared" si="8"/>
        <v>0</v>
      </c>
      <c r="AA24" s="25">
        <f t="shared" si="9"/>
        <v>0</v>
      </c>
      <c r="AB24" s="25">
        <f t="shared" si="10"/>
        <v>0</v>
      </c>
      <c r="AC24" s="3" t="e">
        <f t="shared" si="11"/>
        <v>#DIV/0!</v>
      </c>
      <c r="AD24" s="25">
        <f t="shared" si="12"/>
        <v>0</v>
      </c>
      <c r="AE24" s="3" t="e">
        <f t="shared" si="13"/>
        <v>#DIV/0!</v>
      </c>
      <c r="AF24" s="3" t="e">
        <f t="shared" si="14"/>
        <v>#DIV/0!</v>
      </c>
      <c r="AG24" s="29">
        <f t="shared" si="15"/>
        <v>0</v>
      </c>
      <c r="AH24" s="3" t="e">
        <f t="shared" si="7"/>
        <v>#DIV/0!</v>
      </c>
      <c r="BF24" s="2" t="s">
        <v>36</v>
      </c>
      <c r="BG24" s="2">
        <v>3</v>
      </c>
      <c r="BH24" s="2">
        <v>17</v>
      </c>
    </row>
    <row r="25" spans="1:60" ht="31.5" x14ac:dyDescent="0.25">
      <c r="A25">
        <v>21</v>
      </c>
      <c r="D25">
        <v>1</v>
      </c>
      <c r="E25">
        <v>1</v>
      </c>
      <c r="F25" s="10" t="s">
        <v>246</v>
      </c>
      <c r="G25" t="s">
        <v>37</v>
      </c>
      <c r="H25">
        <v>0</v>
      </c>
      <c r="I25">
        <v>0</v>
      </c>
      <c r="J25" s="5">
        <f t="shared" si="16"/>
        <v>0</v>
      </c>
      <c r="K25" s="5">
        <f t="shared" si="16"/>
        <v>0</v>
      </c>
      <c r="L25" s="5">
        <f t="shared" si="16"/>
        <v>0</v>
      </c>
      <c r="M25" s="5">
        <f t="shared" si="16"/>
        <v>0</v>
      </c>
      <c r="N25" s="5">
        <f t="shared" si="16"/>
        <v>0</v>
      </c>
      <c r="O25" s="7">
        <f t="shared" si="16"/>
        <v>0</v>
      </c>
      <c r="P25" s="5">
        <f t="shared" si="16"/>
        <v>0</v>
      </c>
      <c r="Q25" s="5">
        <f t="shared" si="16"/>
        <v>0</v>
      </c>
      <c r="R25" s="5">
        <f t="shared" si="16"/>
        <v>0</v>
      </c>
      <c r="S25" s="5">
        <f t="shared" si="16"/>
        <v>0</v>
      </c>
      <c r="T25" s="5">
        <f t="shared" si="16"/>
        <v>0</v>
      </c>
      <c r="U25" s="5">
        <f t="shared" si="16"/>
        <v>0</v>
      </c>
      <c r="V25" s="5">
        <f t="shared" si="16"/>
        <v>0</v>
      </c>
      <c r="W25" s="5">
        <f t="shared" si="16"/>
        <v>0</v>
      </c>
      <c r="X25" s="5">
        <f t="shared" si="16"/>
        <v>0</v>
      </c>
      <c r="Y25" s="1" t="e">
        <f t="shared" si="1"/>
        <v>#DIV/0!</v>
      </c>
      <c r="Z25" s="23">
        <f t="shared" si="8"/>
        <v>0</v>
      </c>
      <c r="AA25" s="23">
        <f t="shared" si="9"/>
        <v>0</v>
      </c>
      <c r="AB25" s="23">
        <f t="shared" si="10"/>
        <v>0</v>
      </c>
      <c r="AC25" s="1" t="e">
        <f t="shared" si="11"/>
        <v>#DIV/0!</v>
      </c>
      <c r="AD25" s="23">
        <f t="shared" si="12"/>
        <v>0</v>
      </c>
      <c r="AE25" s="1" t="e">
        <f t="shared" si="13"/>
        <v>#DIV/0!</v>
      </c>
      <c r="AF25" s="1" t="e">
        <f t="shared" si="14"/>
        <v>#DIV/0!</v>
      </c>
      <c r="AG25" s="28">
        <f t="shared" si="15"/>
        <v>0</v>
      </c>
      <c r="AH25" s="1" t="e">
        <f t="shared" si="7"/>
        <v>#DIV/0!</v>
      </c>
      <c r="BF25" t="s">
        <v>38</v>
      </c>
      <c r="BG25">
        <v>3</v>
      </c>
      <c r="BH25">
        <v>17</v>
      </c>
    </row>
    <row r="26" spans="1:60" s="2" customFormat="1" ht="15.75" x14ac:dyDescent="0.25">
      <c r="A26">
        <v>22</v>
      </c>
      <c r="B26"/>
      <c r="C26"/>
      <c r="D26">
        <v>2</v>
      </c>
      <c r="E26">
        <v>1</v>
      </c>
      <c r="F26" s="9" t="s">
        <v>247</v>
      </c>
      <c r="G26" s="2" t="s">
        <v>39</v>
      </c>
      <c r="H26" s="2">
        <v>0</v>
      </c>
      <c r="I26" s="2">
        <v>0</v>
      </c>
      <c r="J26" s="6">
        <f t="shared" si="16"/>
        <v>0</v>
      </c>
      <c r="K26" s="6">
        <f t="shared" si="16"/>
        <v>0</v>
      </c>
      <c r="L26" s="6">
        <f t="shared" si="16"/>
        <v>0</v>
      </c>
      <c r="M26" s="6">
        <f t="shared" si="16"/>
        <v>0</v>
      </c>
      <c r="N26" s="6">
        <f t="shared" si="16"/>
        <v>0</v>
      </c>
      <c r="O26" s="6">
        <f t="shared" si="16"/>
        <v>0</v>
      </c>
      <c r="P26" s="6">
        <f t="shared" si="16"/>
        <v>0</v>
      </c>
      <c r="Q26" s="6">
        <f t="shared" si="16"/>
        <v>0</v>
      </c>
      <c r="R26" s="6">
        <f t="shared" si="16"/>
        <v>0</v>
      </c>
      <c r="S26" s="6">
        <f t="shared" si="16"/>
        <v>0</v>
      </c>
      <c r="T26" s="6">
        <f t="shared" si="16"/>
        <v>0</v>
      </c>
      <c r="U26" s="6">
        <f t="shared" si="16"/>
        <v>0</v>
      </c>
      <c r="V26" s="6">
        <f t="shared" si="16"/>
        <v>0</v>
      </c>
      <c r="W26" s="6">
        <f t="shared" si="16"/>
        <v>0</v>
      </c>
      <c r="X26" s="6">
        <f t="shared" si="16"/>
        <v>0</v>
      </c>
      <c r="Y26" s="3" t="e">
        <f t="shared" si="1"/>
        <v>#DIV/0!</v>
      </c>
      <c r="Z26" s="25">
        <f t="shared" si="8"/>
        <v>0</v>
      </c>
      <c r="AA26" s="25">
        <f t="shared" si="9"/>
        <v>0</v>
      </c>
      <c r="AB26" s="25">
        <f t="shared" si="10"/>
        <v>0</v>
      </c>
      <c r="AC26" s="3" t="e">
        <f t="shared" si="11"/>
        <v>#DIV/0!</v>
      </c>
      <c r="AD26" s="25">
        <f t="shared" si="12"/>
        <v>0</v>
      </c>
      <c r="AE26" s="3" t="e">
        <f t="shared" si="13"/>
        <v>#DIV/0!</v>
      </c>
      <c r="AF26" s="3" t="e">
        <f t="shared" si="14"/>
        <v>#DIV/0!</v>
      </c>
      <c r="AG26" s="29">
        <f t="shared" si="15"/>
        <v>0</v>
      </c>
      <c r="AH26" s="3" t="e">
        <f t="shared" si="7"/>
        <v>#DIV/0!</v>
      </c>
      <c r="BF26" s="2" t="s">
        <v>40</v>
      </c>
      <c r="BG26" s="2">
        <v>3</v>
      </c>
      <c r="BH26" s="2">
        <v>17</v>
      </c>
    </row>
    <row r="27" spans="1:60" ht="15.75" x14ac:dyDescent="0.25">
      <c r="A27">
        <v>23</v>
      </c>
      <c r="D27">
        <v>1</v>
      </c>
      <c r="E27">
        <v>1</v>
      </c>
      <c r="F27" s="10" t="s">
        <v>248</v>
      </c>
      <c r="G27" t="s">
        <v>41</v>
      </c>
      <c r="H27">
        <v>0</v>
      </c>
      <c r="I27">
        <v>0</v>
      </c>
      <c r="J27" s="5">
        <f t="shared" si="16"/>
        <v>0</v>
      </c>
      <c r="K27" s="5">
        <f t="shared" si="16"/>
        <v>0</v>
      </c>
      <c r="L27" s="5">
        <f t="shared" si="16"/>
        <v>0</v>
      </c>
      <c r="M27" s="5">
        <f t="shared" si="16"/>
        <v>0</v>
      </c>
      <c r="N27" s="5">
        <f t="shared" si="16"/>
        <v>0</v>
      </c>
      <c r="O27" s="7">
        <f t="shared" si="16"/>
        <v>0</v>
      </c>
      <c r="P27" s="5">
        <f t="shared" si="16"/>
        <v>0</v>
      </c>
      <c r="Q27" s="5">
        <f t="shared" si="16"/>
        <v>0</v>
      </c>
      <c r="R27" s="5">
        <f t="shared" si="16"/>
        <v>0</v>
      </c>
      <c r="S27" s="5">
        <f t="shared" si="16"/>
        <v>0</v>
      </c>
      <c r="T27" s="5">
        <f t="shared" si="16"/>
        <v>0</v>
      </c>
      <c r="U27" s="5">
        <f t="shared" si="16"/>
        <v>0</v>
      </c>
      <c r="V27" s="5">
        <f t="shared" si="16"/>
        <v>0</v>
      </c>
      <c r="W27" s="5">
        <f t="shared" si="16"/>
        <v>0</v>
      </c>
      <c r="X27" s="5">
        <f t="shared" si="16"/>
        <v>0</v>
      </c>
      <c r="Y27" s="1" t="e">
        <f t="shared" si="1"/>
        <v>#DIV/0!</v>
      </c>
      <c r="Z27" s="23">
        <f t="shared" si="8"/>
        <v>0</v>
      </c>
      <c r="AA27" s="23">
        <f t="shared" si="9"/>
        <v>0</v>
      </c>
      <c r="AB27" s="23">
        <f t="shared" si="10"/>
        <v>0</v>
      </c>
      <c r="AC27" s="1" t="e">
        <f t="shared" si="11"/>
        <v>#DIV/0!</v>
      </c>
      <c r="AD27" s="23">
        <f t="shared" si="12"/>
        <v>0</v>
      </c>
      <c r="AE27" s="1" t="e">
        <f t="shared" si="13"/>
        <v>#DIV/0!</v>
      </c>
      <c r="AF27" s="1" t="e">
        <f t="shared" si="14"/>
        <v>#DIV/0!</v>
      </c>
      <c r="AG27" s="28">
        <f t="shared" si="15"/>
        <v>0</v>
      </c>
      <c r="AH27" s="1" t="e">
        <f t="shared" si="7"/>
        <v>#DIV/0!</v>
      </c>
      <c r="BF27" t="s">
        <v>42</v>
      </c>
      <c r="BG27">
        <v>3</v>
      </c>
      <c r="BH27">
        <v>17</v>
      </c>
    </row>
    <row r="28" spans="1:60" ht="15" customHeight="1" x14ac:dyDescent="0.25">
      <c r="A28">
        <v>24</v>
      </c>
      <c r="F28" s="12" t="s">
        <v>249</v>
      </c>
      <c r="G28" t="s">
        <v>161</v>
      </c>
      <c r="J28" s="5">
        <f t="shared" si="16"/>
        <v>0</v>
      </c>
      <c r="K28" s="5">
        <f t="shared" si="16"/>
        <v>0</v>
      </c>
      <c r="L28" s="5">
        <f t="shared" si="16"/>
        <v>0</v>
      </c>
      <c r="M28" s="5">
        <f t="shared" si="16"/>
        <v>0</v>
      </c>
      <c r="N28" s="5">
        <f t="shared" si="16"/>
        <v>0</v>
      </c>
      <c r="O28" s="7">
        <f t="shared" si="16"/>
        <v>0</v>
      </c>
      <c r="P28" s="5">
        <f t="shared" si="16"/>
        <v>0</v>
      </c>
      <c r="Q28" s="5">
        <f t="shared" si="16"/>
        <v>0</v>
      </c>
      <c r="R28" s="5">
        <f t="shared" si="16"/>
        <v>0</v>
      </c>
      <c r="S28" s="5">
        <f t="shared" si="16"/>
        <v>0</v>
      </c>
      <c r="T28" s="5">
        <f t="shared" si="16"/>
        <v>0</v>
      </c>
      <c r="U28" s="5">
        <f t="shared" si="16"/>
        <v>0</v>
      </c>
      <c r="V28" s="5">
        <f t="shared" si="16"/>
        <v>0</v>
      </c>
      <c r="W28" s="5">
        <f t="shared" si="16"/>
        <v>0</v>
      </c>
      <c r="X28" s="5">
        <f t="shared" si="16"/>
        <v>0</v>
      </c>
      <c r="Y28" s="1" t="e">
        <f t="shared" si="1"/>
        <v>#DIV/0!</v>
      </c>
      <c r="Z28" s="23">
        <f>M28-O28-P28</f>
        <v>0</v>
      </c>
      <c r="AA28" s="23">
        <f>Q28-R28</f>
        <v>0</v>
      </c>
      <c r="AB28" s="23">
        <f>Q28+T28</f>
        <v>0</v>
      </c>
      <c r="AC28" s="1" t="e">
        <f>V28/AB28</f>
        <v>#DIV/0!</v>
      </c>
      <c r="AD28" s="23">
        <f>V28-W28</f>
        <v>0</v>
      </c>
      <c r="AE28" s="1" t="e">
        <f>AD28/AA28</f>
        <v>#DIV/0!</v>
      </c>
      <c r="AF28" s="1" t="e">
        <f>AC28-AE28</f>
        <v>#DIV/0!</v>
      </c>
      <c r="AG28" s="28">
        <f>(M28+Q28+T28)/2</f>
        <v>0</v>
      </c>
      <c r="AH28" s="1" t="e">
        <f>V28/AG28</f>
        <v>#DIV/0!</v>
      </c>
    </row>
    <row r="29" spans="1:60" ht="15" customHeight="1" x14ac:dyDescent="0.25">
      <c r="A29">
        <v>25</v>
      </c>
      <c r="F29" s="12" t="s">
        <v>377</v>
      </c>
      <c r="G29" t="s">
        <v>376</v>
      </c>
      <c r="J29" s="5">
        <f>VLOOKUP($A29,_30p_3100,J$1)</f>
        <v>0</v>
      </c>
      <c r="K29" s="5">
        <f>VLOOKUP($A29,_30_3100,K$1)</f>
        <v>0</v>
      </c>
      <c r="L29" s="5">
        <f t="shared" ref="L29:X29" si="17">VLOOKUP($A29,_30_3100,L$1)</f>
        <v>0</v>
      </c>
      <c r="M29" s="5">
        <f t="shared" si="17"/>
        <v>0</v>
      </c>
      <c r="N29" s="5">
        <f>VLOOKUP($A29,_30_3100,N$1)</f>
        <v>0</v>
      </c>
      <c r="O29" s="7">
        <f t="shared" si="17"/>
        <v>0</v>
      </c>
      <c r="P29" s="5">
        <f t="shared" si="17"/>
        <v>0</v>
      </c>
      <c r="Q29" s="5">
        <f t="shared" si="17"/>
        <v>0</v>
      </c>
      <c r="R29" s="5">
        <f t="shared" si="17"/>
        <v>0</v>
      </c>
      <c r="S29" s="5">
        <f t="shared" si="17"/>
        <v>0</v>
      </c>
      <c r="T29" s="5">
        <f t="shared" si="17"/>
        <v>0</v>
      </c>
      <c r="U29" s="5">
        <f t="shared" si="17"/>
        <v>0</v>
      </c>
      <c r="V29" s="5">
        <f t="shared" si="17"/>
        <v>0</v>
      </c>
      <c r="W29" s="5">
        <f t="shared" si="17"/>
        <v>0</v>
      </c>
      <c r="X29" s="5">
        <f t="shared" si="17"/>
        <v>0</v>
      </c>
      <c r="Y29" s="1"/>
      <c r="Z29" s="23"/>
      <c r="AA29" s="23"/>
      <c r="AB29" s="23"/>
      <c r="AC29" s="1"/>
      <c r="AD29" s="23"/>
      <c r="AE29" s="1"/>
      <c r="AF29" s="1"/>
      <c r="AG29" s="28"/>
      <c r="AH29" s="1"/>
    </row>
    <row r="30" spans="1:60" s="2" customFormat="1" ht="15.75" x14ac:dyDescent="0.25">
      <c r="A30">
        <v>26</v>
      </c>
      <c r="B30"/>
      <c r="C30"/>
      <c r="D30">
        <v>2</v>
      </c>
      <c r="E30">
        <v>1</v>
      </c>
      <c r="F30" s="9" t="s">
        <v>250</v>
      </c>
      <c r="G30" s="2" t="s">
        <v>43</v>
      </c>
      <c r="H30" s="2">
        <v>0</v>
      </c>
      <c r="I30" s="2">
        <v>0</v>
      </c>
      <c r="J30" s="6">
        <f t="shared" si="16"/>
        <v>0</v>
      </c>
      <c r="K30" s="6">
        <f t="shared" si="16"/>
        <v>0</v>
      </c>
      <c r="L30" s="6">
        <f t="shared" si="16"/>
        <v>0</v>
      </c>
      <c r="M30" s="6">
        <f t="shared" si="16"/>
        <v>0</v>
      </c>
      <c r="N30" s="6">
        <f t="shared" si="16"/>
        <v>0</v>
      </c>
      <c r="O30" s="6">
        <f t="shared" si="16"/>
        <v>0</v>
      </c>
      <c r="P30" s="6">
        <f t="shared" si="16"/>
        <v>0</v>
      </c>
      <c r="Q30" s="6">
        <f t="shared" si="16"/>
        <v>0</v>
      </c>
      <c r="R30" s="6">
        <f t="shared" si="16"/>
        <v>0</v>
      </c>
      <c r="S30" s="6">
        <f t="shared" si="16"/>
        <v>0</v>
      </c>
      <c r="T30" s="6">
        <f t="shared" si="16"/>
        <v>0</v>
      </c>
      <c r="U30" s="6">
        <f t="shared" si="16"/>
        <v>0</v>
      </c>
      <c r="V30" s="6">
        <f t="shared" si="16"/>
        <v>0</v>
      </c>
      <c r="W30" s="6">
        <f t="shared" si="16"/>
        <v>0</v>
      </c>
      <c r="X30" s="6">
        <f t="shared" si="16"/>
        <v>0</v>
      </c>
      <c r="Y30" s="3" t="e">
        <f t="shared" si="1"/>
        <v>#DIV/0!</v>
      </c>
      <c r="Z30" s="25">
        <f t="shared" si="8"/>
        <v>0</v>
      </c>
      <c r="AA30" s="25">
        <f t="shared" si="9"/>
        <v>0</v>
      </c>
      <c r="AB30" s="25">
        <f t="shared" si="10"/>
        <v>0</v>
      </c>
      <c r="AC30" s="3" t="e">
        <f t="shared" si="11"/>
        <v>#DIV/0!</v>
      </c>
      <c r="AD30" s="25">
        <f t="shared" si="12"/>
        <v>0</v>
      </c>
      <c r="AE30" s="3" t="e">
        <f t="shared" si="13"/>
        <v>#DIV/0!</v>
      </c>
      <c r="AF30" s="3" t="e">
        <f t="shared" si="14"/>
        <v>#DIV/0!</v>
      </c>
      <c r="AG30" s="29">
        <f t="shared" si="15"/>
        <v>0</v>
      </c>
      <c r="AH30" s="3" t="e">
        <f t="shared" si="7"/>
        <v>#DIV/0!</v>
      </c>
      <c r="BF30" s="2" t="s">
        <v>44</v>
      </c>
      <c r="BG30" s="2">
        <v>3</v>
      </c>
      <c r="BH30" s="2">
        <v>17</v>
      </c>
    </row>
    <row r="31" spans="1:60" s="2" customFormat="1" ht="15.75" x14ac:dyDescent="0.25">
      <c r="A31">
        <v>27</v>
      </c>
      <c r="B31"/>
      <c r="C31"/>
      <c r="D31"/>
      <c r="E31"/>
      <c r="F31" s="12" t="s">
        <v>249</v>
      </c>
      <c r="G31" t="s">
        <v>163</v>
      </c>
      <c r="J31" s="6">
        <f t="shared" ref="J31:X35" si="18">VLOOKUP($A31,_30p_3100,J$1)</f>
        <v>0</v>
      </c>
      <c r="K31" s="6">
        <f t="shared" si="18"/>
        <v>0</v>
      </c>
      <c r="L31" s="6">
        <f t="shared" si="18"/>
        <v>0</v>
      </c>
      <c r="M31" s="6">
        <f t="shared" si="18"/>
        <v>0</v>
      </c>
      <c r="N31" s="6">
        <f t="shared" si="18"/>
        <v>0</v>
      </c>
      <c r="O31" s="6">
        <f t="shared" si="18"/>
        <v>0</v>
      </c>
      <c r="P31" s="6">
        <f t="shared" si="18"/>
        <v>0</v>
      </c>
      <c r="Q31" s="6">
        <f t="shared" si="18"/>
        <v>0</v>
      </c>
      <c r="R31" s="6">
        <f t="shared" si="18"/>
        <v>0</v>
      </c>
      <c r="S31" s="6">
        <f t="shared" si="18"/>
        <v>0</v>
      </c>
      <c r="T31" s="6">
        <f t="shared" si="18"/>
        <v>0</v>
      </c>
      <c r="U31" s="6">
        <f t="shared" si="18"/>
        <v>0</v>
      </c>
      <c r="V31" s="6">
        <f t="shared" si="18"/>
        <v>0</v>
      </c>
      <c r="W31" s="6">
        <f t="shared" si="18"/>
        <v>0</v>
      </c>
      <c r="X31" s="6">
        <f t="shared" si="18"/>
        <v>0</v>
      </c>
      <c r="Y31" s="1" t="e">
        <f t="shared" si="1"/>
        <v>#DIV/0!</v>
      </c>
      <c r="Z31" s="23">
        <f>M31-O31-P31</f>
        <v>0</v>
      </c>
      <c r="AA31" s="23">
        <f>Q31-R31</f>
        <v>0</v>
      </c>
      <c r="AB31" s="23">
        <f>Q31+T31</f>
        <v>0</v>
      </c>
      <c r="AC31" s="1" t="e">
        <f>V31/AB31</f>
        <v>#DIV/0!</v>
      </c>
      <c r="AD31" s="23">
        <f>V31-W31</f>
        <v>0</v>
      </c>
      <c r="AE31" s="1" t="e">
        <f>AD31/AA31</f>
        <v>#DIV/0!</v>
      </c>
      <c r="AF31" s="1" t="e">
        <f>AC31-AE31</f>
        <v>#DIV/0!</v>
      </c>
      <c r="AG31" s="28">
        <f>(M31+Q31+T31)/2</f>
        <v>0</v>
      </c>
      <c r="AH31" s="1" t="e">
        <f>V31/AG31</f>
        <v>#DIV/0!</v>
      </c>
    </row>
    <row r="32" spans="1:60" s="2" customFormat="1" ht="15.75" x14ac:dyDescent="0.25">
      <c r="A32">
        <v>28</v>
      </c>
      <c r="B32"/>
      <c r="C32"/>
      <c r="D32"/>
      <c r="E32"/>
      <c r="F32" s="12" t="s">
        <v>377</v>
      </c>
      <c r="G32" t="s">
        <v>378</v>
      </c>
      <c r="H32"/>
      <c r="I32"/>
      <c r="J32" s="5">
        <f>VLOOKUP($A32,_30_3100,J$1)</f>
        <v>0</v>
      </c>
      <c r="K32" s="5">
        <f t="shared" ref="K32:X32" si="19">VLOOKUP($A32,_30_3100,K$1)</f>
        <v>0</v>
      </c>
      <c r="L32" s="5">
        <f t="shared" si="19"/>
        <v>0</v>
      </c>
      <c r="M32" s="5">
        <f t="shared" si="19"/>
        <v>0</v>
      </c>
      <c r="N32" s="5">
        <f t="shared" si="19"/>
        <v>0</v>
      </c>
      <c r="O32" s="7">
        <f t="shared" si="19"/>
        <v>0</v>
      </c>
      <c r="P32" s="5">
        <f t="shared" si="19"/>
        <v>0</v>
      </c>
      <c r="Q32" s="5">
        <f t="shared" si="19"/>
        <v>0</v>
      </c>
      <c r="R32" s="5">
        <f t="shared" si="19"/>
        <v>0</v>
      </c>
      <c r="S32" s="5">
        <f t="shared" si="19"/>
        <v>0</v>
      </c>
      <c r="T32" s="5">
        <f t="shared" si="19"/>
        <v>0</v>
      </c>
      <c r="U32" s="5">
        <f t="shared" si="19"/>
        <v>0</v>
      </c>
      <c r="V32" s="5">
        <f t="shared" si="19"/>
        <v>0</v>
      </c>
      <c r="W32" s="5">
        <f t="shared" si="19"/>
        <v>0</v>
      </c>
      <c r="X32" s="5">
        <f t="shared" si="19"/>
        <v>0</v>
      </c>
      <c r="Y32" s="1"/>
      <c r="Z32" s="23"/>
      <c r="AA32" s="23"/>
      <c r="AB32" s="23"/>
      <c r="AC32" s="1"/>
      <c r="AD32" s="23"/>
      <c r="AE32" s="1"/>
      <c r="AF32" s="1"/>
      <c r="AG32" s="28"/>
      <c r="AH32" s="1"/>
    </row>
    <row r="33" spans="1:60" ht="31.5" x14ac:dyDescent="0.25">
      <c r="A33">
        <v>29</v>
      </c>
      <c r="D33">
        <v>1</v>
      </c>
      <c r="E33">
        <v>1</v>
      </c>
      <c r="F33" s="10" t="s">
        <v>251</v>
      </c>
      <c r="G33" t="s">
        <v>45</v>
      </c>
      <c r="H33">
        <v>0</v>
      </c>
      <c r="I33">
        <v>0</v>
      </c>
      <c r="J33" s="5">
        <f t="shared" si="18"/>
        <v>0</v>
      </c>
      <c r="K33" s="5">
        <f t="shared" si="18"/>
        <v>0</v>
      </c>
      <c r="L33" s="5">
        <f t="shared" si="18"/>
        <v>0</v>
      </c>
      <c r="M33" s="5">
        <f t="shared" si="18"/>
        <v>0</v>
      </c>
      <c r="N33" s="5">
        <f t="shared" si="18"/>
        <v>0</v>
      </c>
      <c r="O33" s="7">
        <f t="shared" si="18"/>
        <v>0</v>
      </c>
      <c r="P33" s="5">
        <f t="shared" si="18"/>
        <v>0</v>
      </c>
      <c r="Q33" s="5">
        <f t="shared" si="18"/>
        <v>0</v>
      </c>
      <c r="R33" s="5">
        <f t="shared" si="18"/>
        <v>0</v>
      </c>
      <c r="S33" s="5">
        <f t="shared" si="18"/>
        <v>0</v>
      </c>
      <c r="T33" s="5">
        <f t="shared" si="18"/>
        <v>0</v>
      </c>
      <c r="U33" s="5">
        <f t="shared" si="18"/>
        <v>0</v>
      </c>
      <c r="V33" s="5">
        <f t="shared" si="18"/>
        <v>0</v>
      </c>
      <c r="W33" s="5">
        <f t="shared" si="18"/>
        <v>0</v>
      </c>
      <c r="X33" s="5">
        <f t="shared" si="18"/>
        <v>0</v>
      </c>
      <c r="Y33" s="1" t="e">
        <f t="shared" si="1"/>
        <v>#DIV/0!</v>
      </c>
      <c r="Z33" s="23">
        <f t="shared" si="8"/>
        <v>0</v>
      </c>
      <c r="AA33" s="23">
        <f t="shared" si="9"/>
        <v>0</v>
      </c>
      <c r="AB33" s="23">
        <f t="shared" si="10"/>
        <v>0</v>
      </c>
      <c r="AC33" s="1" t="e">
        <f t="shared" si="11"/>
        <v>#DIV/0!</v>
      </c>
      <c r="AD33" s="23">
        <f t="shared" si="12"/>
        <v>0</v>
      </c>
      <c r="AE33" s="1" t="e">
        <f t="shared" si="13"/>
        <v>#DIV/0!</v>
      </c>
      <c r="AF33" s="1" t="e">
        <f t="shared" si="14"/>
        <v>#DIV/0!</v>
      </c>
      <c r="AG33" s="28">
        <f t="shared" si="15"/>
        <v>0</v>
      </c>
      <c r="AH33" s="1" t="e">
        <f t="shared" si="7"/>
        <v>#DIV/0!</v>
      </c>
      <c r="BF33" t="s">
        <v>46</v>
      </c>
      <c r="BG33">
        <v>3</v>
      </c>
      <c r="BH33">
        <v>17</v>
      </c>
    </row>
    <row r="34" spans="1:60" ht="31.5" x14ac:dyDescent="0.25">
      <c r="A34">
        <v>30</v>
      </c>
      <c r="F34" s="12" t="s">
        <v>252</v>
      </c>
      <c r="G34" t="s">
        <v>164</v>
      </c>
      <c r="J34" s="5">
        <f t="shared" si="18"/>
        <v>0</v>
      </c>
      <c r="K34" s="5">
        <f t="shared" si="18"/>
        <v>0</v>
      </c>
      <c r="L34" s="5">
        <f t="shared" si="18"/>
        <v>0</v>
      </c>
      <c r="M34" s="5">
        <f t="shared" si="18"/>
        <v>0</v>
      </c>
      <c r="N34" s="5">
        <f t="shared" si="18"/>
        <v>0</v>
      </c>
      <c r="O34" s="7">
        <f t="shared" si="18"/>
        <v>0</v>
      </c>
      <c r="P34" s="5">
        <f t="shared" si="18"/>
        <v>0</v>
      </c>
      <c r="Q34" s="5">
        <f t="shared" si="18"/>
        <v>0</v>
      </c>
      <c r="R34" s="5">
        <f t="shared" si="18"/>
        <v>0</v>
      </c>
      <c r="S34" s="5">
        <f t="shared" si="18"/>
        <v>0</v>
      </c>
      <c r="T34" s="5">
        <f t="shared" si="18"/>
        <v>0</v>
      </c>
      <c r="U34" s="5">
        <f t="shared" si="18"/>
        <v>0</v>
      </c>
      <c r="V34" s="5">
        <f t="shared" si="18"/>
        <v>0</v>
      </c>
      <c r="W34" s="5">
        <f t="shared" si="18"/>
        <v>0</v>
      </c>
      <c r="X34" s="5">
        <f t="shared" si="18"/>
        <v>0</v>
      </c>
      <c r="Y34" s="1" t="e">
        <f t="shared" si="1"/>
        <v>#DIV/0!</v>
      </c>
      <c r="Z34" s="23">
        <f>M34-O34-P34</f>
        <v>0</v>
      </c>
      <c r="AA34" s="23">
        <f>Q34-R34</f>
        <v>0</v>
      </c>
      <c r="AB34" s="23">
        <f>Q34+T34</f>
        <v>0</v>
      </c>
      <c r="AC34" s="1" t="e">
        <f>V34/AB34</f>
        <v>#DIV/0!</v>
      </c>
      <c r="AD34" s="23">
        <f>V34-W34</f>
        <v>0</v>
      </c>
      <c r="AE34" s="1" t="e">
        <f>AD34/AA34</f>
        <v>#DIV/0!</v>
      </c>
      <c r="AF34" s="1" t="e">
        <f>AC34-AE34</f>
        <v>#DIV/0!</v>
      </c>
      <c r="AG34" s="28">
        <f>(M34+Q34+T34)/2</f>
        <v>0</v>
      </c>
      <c r="AH34" s="1" t="e">
        <f>V34/AG34</f>
        <v>#DIV/0!</v>
      </c>
    </row>
    <row r="35" spans="1:60" ht="47.25" x14ac:dyDescent="0.25">
      <c r="A35">
        <v>31</v>
      </c>
      <c r="F35" s="12" t="s">
        <v>328</v>
      </c>
      <c r="G35" t="s">
        <v>166</v>
      </c>
      <c r="J35" s="5">
        <f t="shared" si="18"/>
        <v>0</v>
      </c>
      <c r="K35" s="5">
        <f t="shared" si="18"/>
        <v>0</v>
      </c>
      <c r="L35" s="5">
        <f t="shared" si="18"/>
        <v>0</v>
      </c>
      <c r="M35" s="5">
        <f t="shared" si="18"/>
        <v>0</v>
      </c>
      <c r="N35" s="5">
        <f t="shared" si="18"/>
        <v>0</v>
      </c>
      <c r="O35" s="7">
        <f t="shared" si="18"/>
        <v>0</v>
      </c>
      <c r="P35" s="5">
        <f t="shared" si="18"/>
        <v>0</v>
      </c>
      <c r="Q35" s="5">
        <f t="shared" si="18"/>
        <v>0</v>
      </c>
      <c r="R35" s="5">
        <f t="shared" si="18"/>
        <v>0</v>
      </c>
      <c r="S35" s="5">
        <f t="shared" si="18"/>
        <v>0</v>
      </c>
      <c r="T35" s="5">
        <f t="shared" si="18"/>
        <v>0</v>
      </c>
      <c r="U35" s="5">
        <f t="shared" si="18"/>
        <v>0</v>
      </c>
      <c r="V35" s="5">
        <f t="shared" si="18"/>
        <v>0</v>
      </c>
      <c r="W35" s="5">
        <f t="shared" si="18"/>
        <v>0</v>
      </c>
      <c r="X35" s="5">
        <f t="shared" si="18"/>
        <v>0</v>
      </c>
      <c r="Y35" s="1" t="e">
        <f t="shared" si="1"/>
        <v>#DIV/0!</v>
      </c>
      <c r="Z35" s="23">
        <f>M35-O35-P35</f>
        <v>0</v>
      </c>
      <c r="AA35" s="23">
        <f>Q35-R35</f>
        <v>0</v>
      </c>
      <c r="AB35" s="23">
        <f>Q35+T35</f>
        <v>0</v>
      </c>
      <c r="AC35" s="1" t="e">
        <f>V35/AB35</f>
        <v>#DIV/0!</v>
      </c>
      <c r="AD35" s="23">
        <f>V35-W35</f>
        <v>0</v>
      </c>
      <c r="AE35" s="1" t="e">
        <f>AD35/AA35</f>
        <v>#DIV/0!</v>
      </c>
      <c r="AF35" s="1" t="e">
        <f>AC35-AE35</f>
        <v>#DIV/0!</v>
      </c>
      <c r="AG35" s="28">
        <f>(M35+Q35+T35)/2</f>
        <v>0</v>
      </c>
      <c r="AH35" s="1" t="e">
        <f>V35/AG35</f>
        <v>#DIV/0!</v>
      </c>
    </row>
    <row r="36" spans="1:60" s="2" customFormat="1" ht="15.75" x14ac:dyDescent="0.25">
      <c r="A36">
        <v>32</v>
      </c>
      <c r="B36"/>
      <c r="C36"/>
      <c r="D36">
        <v>2</v>
      </c>
      <c r="E36">
        <v>1</v>
      </c>
      <c r="F36" s="9" t="s">
        <v>253</v>
      </c>
      <c r="G36" s="2" t="s">
        <v>47</v>
      </c>
      <c r="H36" s="2">
        <v>0</v>
      </c>
      <c r="I36" s="2">
        <v>0</v>
      </c>
      <c r="J36" s="6">
        <v>13</v>
      </c>
      <c r="K36" s="6">
        <v>0</v>
      </c>
      <c r="L36" s="6">
        <v>12</v>
      </c>
      <c r="M36" s="6">
        <v>373</v>
      </c>
      <c r="N36" s="6">
        <v>143</v>
      </c>
      <c r="O36" s="6">
        <v>373</v>
      </c>
      <c r="P36" s="6">
        <v>0</v>
      </c>
      <c r="Q36" s="6">
        <v>396</v>
      </c>
      <c r="R36" s="6">
        <v>0</v>
      </c>
      <c r="S36" s="6">
        <v>0</v>
      </c>
      <c r="T36" s="6">
        <v>0</v>
      </c>
      <c r="U36" s="6">
        <v>0</v>
      </c>
      <c r="V36" s="6">
        <v>3387</v>
      </c>
      <c r="W36" s="6">
        <v>0</v>
      </c>
      <c r="X36" s="6">
        <v>0</v>
      </c>
      <c r="Y36" s="3">
        <f t="shared" si="1"/>
        <v>282.25</v>
      </c>
      <c r="Z36" s="25">
        <f t="shared" si="8"/>
        <v>0</v>
      </c>
      <c r="AA36" s="25">
        <f t="shared" si="9"/>
        <v>396</v>
      </c>
      <c r="AB36" s="25">
        <f t="shared" si="10"/>
        <v>396</v>
      </c>
      <c r="AC36" s="3">
        <f t="shared" si="11"/>
        <v>8.5530303030303028</v>
      </c>
      <c r="AD36" s="25">
        <f t="shared" si="12"/>
        <v>3387</v>
      </c>
      <c r="AE36" s="3">
        <f t="shared" si="13"/>
        <v>8.5530303030303028</v>
      </c>
      <c r="AF36" s="3">
        <f t="shared" si="14"/>
        <v>0</v>
      </c>
      <c r="AG36" s="29">
        <f t="shared" si="15"/>
        <v>384.5</v>
      </c>
      <c r="AH36" s="3">
        <f t="shared" si="7"/>
        <v>8.808842652795839</v>
      </c>
      <c r="BF36" s="2" t="s">
        <v>48</v>
      </c>
      <c r="BG36" s="2">
        <v>3</v>
      </c>
      <c r="BH36" s="2">
        <v>17</v>
      </c>
    </row>
    <row r="37" spans="1:60" ht="15.75" x14ac:dyDescent="0.25">
      <c r="A37">
        <v>33</v>
      </c>
      <c r="D37">
        <v>1</v>
      </c>
      <c r="E37">
        <v>1</v>
      </c>
      <c r="F37" s="10" t="s">
        <v>254</v>
      </c>
      <c r="G37" t="s">
        <v>49</v>
      </c>
      <c r="H37">
        <v>0</v>
      </c>
      <c r="I37">
        <v>0</v>
      </c>
      <c r="J37" s="5">
        <v>177</v>
      </c>
      <c r="K37" s="5">
        <v>107</v>
      </c>
      <c r="L37" s="5">
        <v>133</v>
      </c>
      <c r="M37" s="5">
        <v>3999</v>
      </c>
      <c r="N37" s="5">
        <v>710</v>
      </c>
      <c r="O37" s="7">
        <v>40</v>
      </c>
      <c r="P37" s="5">
        <v>419</v>
      </c>
      <c r="Q37" s="5">
        <v>3993</v>
      </c>
      <c r="R37" s="5">
        <v>443</v>
      </c>
      <c r="S37" s="5">
        <v>0</v>
      </c>
      <c r="T37" s="5">
        <v>11</v>
      </c>
      <c r="U37" s="5">
        <v>4</v>
      </c>
      <c r="V37" s="5">
        <v>39202</v>
      </c>
      <c r="W37" s="5">
        <v>4757</v>
      </c>
      <c r="X37" s="5">
        <v>340</v>
      </c>
      <c r="Y37" s="1">
        <f t="shared" si="1"/>
        <v>294.75187969924809</v>
      </c>
      <c r="Z37" s="23">
        <f t="shared" si="8"/>
        <v>3540</v>
      </c>
      <c r="AA37" s="23">
        <f t="shared" si="9"/>
        <v>3550</v>
      </c>
      <c r="AB37" s="23">
        <f t="shared" si="10"/>
        <v>4004</v>
      </c>
      <c r="AC37" s="1">
        <f t="shared" si="11"/>
        <v>9.790709290709291</v>
      </c>
      <c r="AD37" s="23">
        <f t="shared" si="12"/>
        <v>34445</v>
      </c>
      <c r="AE37" s="1">
        <f t="shared" si="13"/>
        <v>9.7028169014084504</v>
      </c>
      <c r="AF37" s="1">
        <f t="shared" si="14"/>
        <v>8.7892389300840534E-2</v>
      </c>
      <c r="AG37" s="28">
        <f t="shared" si="15"/>
        <v>4001.5</v>
      </c>
      <c r="AH37" s="1">
        <f t="shared" si="7"/>
        <v>9.7968261901786828</v>
      </c>
      <c r="BF37" t="s">
        <v>50</v>
      </c>
      <c r="BG37">
        <v>3</v>
      </c>
      <c r="BH37">
        <v>17</v>
      </c>
    </row>
    <row r="38" spans="1:60" ht="15.75" x14ac:dyDescent="0.25">
      <c r="A38">
        <v>34</v>
      </c>
      <c r="D38">
        <v>2</v>
      </c>
      <c r="F38" s="10" t="s">
        <v>386</v>
      </c>
      <c r="G38" t="s">
        <v>384</v>
      </c>
      <c r="J38" s="5">
        <v>0</v>
      </c>
      <c r="K38" s="5">
        <v>0</v>
      </c>
      <c r="L38" s="5">
        <v>0</v>
      </c>
      <c r="M38" s="5">
        <v>0</v>
      </c>
      <c r="N38" s="5">
        <v>0</v>
      </c>
      <c r="O38" s="7">
        <v>0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5">
        <v>0</v>
      </c>
      <c r="V38" s="5">
        <v>0</v>
      </c>
      <c r="W38" s="5">
        <v>0</v>
      </c>
      <c r="X38" s="5">
        <v>0</v>
      </c>
      <c r="Y38" s="1" t="e">
        <f t="shared" si="1"/>
        <v>#DIV/0!</v>
      </c>
      <c r="Z38" s="23">
        <f t="shared" si="8"/>
        <v>0</v>
      </c>
      <c r="AA38" s="23">
        <f t="shared" si="9"/>
        <v>0</v>
      </c>
      <c r="AB38" s="23">
        <f t="shared" si="10"/>
        <v>0</v>
      </c>
      <c r="AC38" s="1" t="e">
        <f t="shared" si="11"/>
        <v>#DIV/0!</v>
      </c>
      <c r="AD38" s="23">
        <f t="shared" si="12"/>
        <v>0</v>
      </c>
      <c r="AE38" s="1" t="e">
        <f t="shared" si="13"/>
        <v>#DIV/0!</v>
      </c>
      <c r="AF38" s="1" t="e">
        <f t="shared" si="14"/>
        <v>#DIV/0!</v>
      </c>
      <c r="AG38" s="28">
        <f t="shared" si="15"/>
        <v>0</v>
      </c>
      <c r="AH38" s="1" t="e">
        <f t="shared" si="7"/>
        <v>#DIV/0!</v>
      </c>
      <c r="BF38" t="s">
        <v>52</v>
      </c>
      <c r="BG38">
        <v>3</v>
      </c>
      <c r="BH38">
        <v>17</v>
      </c>
    </row>
    <row r="39" spans="1:60" ht="31.5" x14ac:dyDescent="0.25">
      <c r="A39">
        <v>35</v>
      </c>
      <c r="D39">
        <v>1</v>
      </c>
      <c r="E39">
        <v>1</v>
      </c>
      <c r="F39" s="12" t="s">
        <v>255</v>
      </c>
      <c r="G39" t="s">
        <v>51</v>
      </c>
      <c r="H39">
        <v>0</v>
      </c>
      <c r="I39">
        <v>0</v>
      </c>
      <c r="J39" s="5">
        <v>276</v>
      </c>
      <c r="K39" s="5">
        <v>11</v>
      </c>
      <c r="L39" s="5">
        <v>314</v>
      </c>
      <c r="M39" s="5">
        <v>5665</v>
      </c>
      <c r="N39" s="5">
        <v>1712</v>
      </c>
      <c r="O39" s="7">
        <v>0</v>
      </c>
      <c r="P39" s="5">
        <v>3492</v>
      </c>
      <c r="Q39" s="5">
        <v>7090</v>
      </c>
      <c r="R39" s="5">
        <v>4420</v>
      </c>
      <c r="S39" s="5">
        <v>0</v>
      </c>
      <c r="T39" s="5">
        <v>305</v>
      </c>
      <c r="U39" s="5">
        <v>265</v>
      </c>
      <c r="V39" s="5">
        <v>91098</v>
      </c>
      <c r="W39" s="5">
        <v>61567</v>
      </c>
      <c r="X39" s="5">
        <v>0</v>
      </c>
      <c r="Y39" s="1">
        <f t="shared" si="1"/>
        <v>290.12101910828028</v>
      </c>
      <c r="Z39" s="23">
        <f>M39-O39-P39</f>
        <v>2173</v>
      </c>
      <c r="AA39" s="23">
        <f t="shared" si="9"/>
        <v>2670</v>
      </c>
      <c r="AB39" s="23">
        <f>Q39+T39</f>
        <v>7395</v>
      </c>
      <c r="AC39" s="1">
        <f>V39/AB39</f>
        <v>12.318864097363083</v>
      </c>
      <c r="AD39" s="23">
        <f>V39-W39</f>
        <v>29531</v>
      </c>
      <c r="AE39" s="1">
        <f>AD39/AA39</f>
        <v>11.060299625468165</v>
      </c>
      <c r="AF39" s="1">
        <f>AC39-AE39</f>
        <v>1.2585644718949176</v>
      </c>
      <c r="AG39" s="28">
        <f>(M39+Q39+T39)/2</f>
        <v>6530</v>
      </c>
      <c r="AH39" s="1">
        <f>V39/AG39</f>
        <v>13.950689127105667</v>
      </c>
    </row>
    <row r="40" spans="1:60" ht="63" x14ac:dyDescent="0.25">
      <c r="A40">
        <v>36</v>
      </c>
      <c r="F40" s="12" t="s">
        <v>329</v>
      </c>
      <c r="G40" t="s">
        <v>168</v>
      </c>
      <c r="J40" s="5">
        <v>159</v>
      </c>
      <c r="K40" s="5">
        <v>0</v>
      </c>
      <c r="L40" s="5">
        <v>165</v>
      </c>
      <c r="M40" s="5">
        <v>1676</v>
      </c>
      <c r="N40" s="5">
        <v>748</v>
      </c>
      <c r="O40" s="7">
        <v>0</v>
      </c>
      <c r="P40" s="5">
        <v>1173</v>
      </c>
      <c r="Q40" s="5">
        <v>3368</v>
      </c>
      <c r="R40" s="5">
        <v>2377</v>
      </c>
      <c r="S40" s="5">
        <v>0</v>
      </c>
      <c r="T40" s="5">
        <v>274</v>
      </c>
      <c r="U40" s="5">
        <v>241</v>
      </c>
      <c r="V40" s="5">
        <v>48636</v>
      </c>
      <c r="W40" s="5">
        <v>36606</v>
      </c>
      <c r="X40" s="5">
        <v>0</v>
      </c>
      <c r="Y40" s="1">
        <f t="shared" si="1"/>
        <v>294.76363636363635</v>
      </c>
      <c r="Z40" s="23">
        <f>M40-O40-P40</f>
        <v>503</v>
      </c>
      <c r="AA40" s="23">
        <f t="shared" si="9"/>
        <v>991</v>
      </c>
      <c r="AB40" s="23">
        <f>Q40+T40</f>
        <v>3642</v>
      </c>
      <c r="AC40" s="1">
        <f>V40/AB40</f>
        <v>13.354200988467875</v>
      </c>
      <c r="AD40" s="23">
        <f>V40-W40</f>
        <v>12030</v>
      </c>
      <c r="AE40" s="1">
        <f>AD40/AA40</f>
        <v>12.139253279515641</v>
      </c>
      <c r="AF40" s="1">
        <f>AC40-AE40</f>
        <v>1.2149477089522343</v>
      </c>
      <c r="AG40" s="28">
        <f>(M40+Q40+T40)/2</f>
        <v>2659</v>
      </c>
      <c r="AH40" s="1">
        <f>V40/AG40</f>
        <v>18.29108687476495</v>
      </c>
    </row>
    <row r="41" spans="1:60" ht="31.5" x14ac:dyDescent="0.25">
      <c r="A41">
        <v>37</v>
      </c>
      <c r="F41" s="10" t="s">
        <v>256</v>
      </c>
      <c r="G41" t="s">
        <v>170</v>
      </c>
      <c r="J41" s="5">
        <v>1</v>
      </c>
      <c r="K41" s="5">
        <v>0</v>
      </c>
      <c r="L41" s="5">
        <v>1</v>
      </c>
      <c r="M41" s="5">
        <v>398</v>
      </c>
      <c r="N41" s="5">
        <v>7</v>
      </c>
      <c r="O41" s="5">
        <v>0</v>
      </c>
      <c r="P41" s="5">
        <v>359</v>
      </c>
      <c r="Q41" s="5">
        <v>0</v>
      </c>
      <c r="R41" s="5">
        <v>0</v>
      </c>
      <c r="S41" s="5">
        <v>0</v>
      </c>
      <c r="T41" s="5">
        <v>0</v>
      </c>
      <c r="U41" s="5">
        <v>0</v>
      </c>
      <c r="V41" s="5">
        <v>340</v>
      </c>
      <c r="W41" s="5">
        <v>340</v>
      </c>
      <c r="X41" s="5">
        <v>0</v>
      </c>
      <c r="Y41" s="1">
        <f t="shared" si="1"/>
        <v>340</v>
      </c>
      <c r="Z41" s="23">
        <f t="shared" si="8"/>
        <v>39</v>
      </c>
      <c r="AA41" s="23">
        <f t="shared" si="9"/>
        <v>0</v>
      </c>
      <c r="AB41" s="23">
        <f t="shared" si="10"/>
        <v>0</v>
      </c>
      <c r="AC41" s="1" t="e">
        <f t="shared" si="11"/>
        <v>#DIV/0!</v>
      </c>
      <c r="AD41" s="23">
        <f t="shared" si="12"/>
        <v>0</v>
      </c>
      <c r="AE41" s="1" t="e">
        <f t="shared" si="13"/>
        <v>#DIV/0!</v>
      </c>
      <c r="AF41" s="1" t="e">
        <f t="shared" si="14"/>
        <v>#DIV/0!</v>
      </c>
      <c r="AG41" s="28">
        <f t="shared" si="15"/>
        <v>199</v>
      </c>
      <c r="AH41" s="1">
        <f t="shared" si="7"/>
        <v>1.7085427135678393</v>
      </c>
      <c r="BF41" t="s">
        <v>54</v>
      </c>
      <c r="BG41">
        <v>3</v>
      </c>
      <c r="BH41">
        <v>17</v>
      </c>
    </row>
    <row r="42" spans="1:60" s="2" customFormat="1" ht="15.75" x14ac:dyDescent="0.25">
      <c r="A42">
        <v>38</v>
      </c>
      <c r="B42"/>
      <c r="C42"/>
      <c r="D42">
        <v>2</v>
      </c>
      <c r="E42">
        <v>1</v>
      </c>
      <c r="F42" s="13" t="s">
        <v>257</v>
      </c>
      <c r="G42" s="2" t="s">
        <v>53</v>
      </c>
      <c r="H42" s="2">
        <v>0</v>
      </c>
      <c r="I42" s="2">
        <v>0</v>
      </c>
      <c r="J42" s="6">
        <v>23</v>
      </c>
      <c r="K42" s="6">
        <v>0</v>
      </c>
      <c r="L42" s="6">
        <v>23</v>
      </c>
      <c r="M42" s="6">
        <v>539</v>
      </c>
      <c r="N42" s="6">
        <v>159</v>
      </c>
      <c r="O42" s="6">
        <v>539</v>
      </c>
      <c r="P42" s="6">
        <v>0</v>
      </c>
      <c r="Q42" s="6">
        <v>618</v>
      </c>
      <c r="R42" s="6">
        <v>0</v>
      </c>
      <c r="S42" s="6">
        <v>0</v>
      </c>
      <c r="T42" s="6">
        <v>0</v>
      </c>
      <c r="U42" s="6">
        <v>0</v>
      </c>
      <c r="V42" s="6">
        <v>6564</v>
      </c>
      <c r="W42" s="6">
        <v>0</v>
      </c>
      <c r="X42" s="6">
        <v>0</v>
      </c>
      <c r="Y42" s="3">
        <f t="shared" si="1"/>
        <v>285.39130434782606</v>
      </c>
      <c r="Z42" s="25">
        <f t="shared" si="8"/>
        <v>0</v>
      </c>
      <c r="AA42" s="25">
        <f t="shared" si="9"/>
        <v>618</v>
      </c>
      <c r="AB42" s="25">
        <f t="shared" si="10"/>
        <v>618</v>
      </c>
      <c r="AC42" s="3">
        <f t="shared" si="11"/>
        <v>10.621359223300971</v>
      </c>
      <c r="AD42" s="25">
        <f t="shared" si="12"/>
        <v>6564</v>
      </c>
      <c r="AE42" s="3">
        <f t="shared" si="13"/>
        <v>10.621359223300971</v>
      </c>
      <c r="AF42" s="3">
        <f t="shared" si="14"/>
        <v>0</v>
      </c>
      <c r="AG42" s="29">
        <f t="shared" si="15"/>
        <v>578.5</v>
      </c>
      <c r="AH42" s="3">
        <f t="shared" si="7"/>
        <v>11.346585998271392</v>
      </c>
    </row>
    <row r="43" spans="1:60" ht="31.5" x14ac:dyDescent="0.25">
      <c r="A43">
        <v>39</v>
      </c>
      <c r="F43" s="10" t="s">
        <v>258</v>
      </c>
      <c r="G43" t="s">
        <v>172</v>
      </c>
      <c r="J43" s="5">
        <v>0</v>
      </c>
      <c r="K43" s="5">
        <v>0</v>
      </c>
      <c r="L43" s="5">
        <v>0</v>
      </c>
      <c r="M43" s="5">
        <v>0</v>
      </c>
      <c r="N43" s="5">
        <v>0</v>
      </c>
      <c r="O43" s="7">
        <v>0</v>
      </c>
      <c r="P43" s="5">
        <v>0</v>
      </c>
      <c r="Q43" s="5">
        <v>0</v>
      </c>
      <c r="R43" s="5">
        <v>0</v>
      </c>
      <c r="S43" s="5">
        <v>0</v>
      </c>
      <c r="T43" s="5">
        <v>0</v>
      </c>
      <c r="U43" s="5">
        <v>0</v>
      </c>
      <c r="V43" s="5">
        <v>0</v>
      </c>
      <c r="W43" s="5">
        <v>0</v>
      </c>
      <c r="X43" s="5">
        <v>0</v>
      </c>
      <c r="Y43" s="1" t="e">
        <f t="shared" si="1"/>
        <v>#DIV/0!</v>
      </c>
      <c r="Z43" s="23">
        <f t="shared" si="8"/>
        <v>0</v>
      </c>
      <c r="AA43" s="23">
        <f t="shared" si="9"/>
        <v>0</v>
      </c>
      <c r="AB43" s="23">
        <f t="shared" si="10"/>
        <v>0</v>
      </c>
      <c r="AC43" s="1" t="e">
        <f t="shared" si="11"/>
        <v>#DIV/0!</v>
      </c>
      <c r="AD43" s="23">
        <f t="shared" si="12"/>
        <v>0</v>
      </c>
      <c r="AE43" s="1" t="e">
        <f t="shared" si="13"/>
        <v>#DIV/0!</v>
      </c>
      <c r="AF43" s="1" t="e">
        <f t="shared" si="14"/>
        <v>#DIV/0!</v>
      </c>
      <c r="AG43" s="28">
        <f t="shared" si="15"/>
        <v>0</v>
      </c>
      <c r="AH43" s="1" t="e">
        <f t="shared" si="7"/>
        <v>#DIV/0!</v>
      </c>
      <c r="BF43" t="s">
        <v>56</v>
      </c>
      <c r="BG43">
        <v>3</v>
      </c>
      <c r="BH43">
        <v>17</v>
      </c>
    </row>
    <row r="44" spans="1:60" ht="31.5" x14ac:dyDescent="0.25">
      <c r="A44">
        <v>40</v>
      </c>
      <c r="D44">
        <v>1</v>
      </c>
      <c r="E44">
        <v>1</v>
      </c>
      <c r="F44" s="10" t="s">
        <v>259</v>
      </c>
      <c r="G44" t="s">
        <v>55</v>
      </c>
      <c r="H44">
        <v>0</v>
      </c>
      <c r="I44">
        <v>0</v>
      </c>
      <c r="J44" s="5">
        <v>9</v>
      </c>
      <c r="K44" s="5">
        <v>0</v>
      </c>
      <c r="L44" s="5">
        <v>10</v>
      </c>
      <c r="M44" s="5">
        <v>250</v>
      </c>
      <c r="N44" s="5">
        <v>52</v>
      </c>
      <c r="O44" s="5">
        <v>0</v>
      </c>
      <c r="P44" s="5">
        <v>112</v>
      </c>
      <c r="Q44" s="5">
        <v>266</v>
      </c>
      <c r="R44" s="5">
        <v>112</v>
      </c>
      <c r="S44" s="5">
        <v>0</v>
      </c>
      <c r="T44" s="5">
        <v>2</v>
      </c>
      <c r="U44" s="5">
        <v>1</v>
      </c>
      <c r="V44" s="5">
        <v>3157</v>
      </c>
      <c r="W44" s="5">
        <v>1328</v>
      </c>
      <c r="X44" s="5">
        <v>0</v>
      </c>
      <c r="Y44" s="1">
        <f t="shared" si="1"/>
        <v>315.7</v>
      </c>
      <c r="Z44" s="23">
        <f t="shared" si="8"/>
        <v>138</v>
      </c>
      <c r="AA44" s="23">
        <f t="shared" si="9"/>
        <v>154</v>
      </c>
      <c r="AB44" s="23">
        <f t="shared" si="10"/>
        <v>268</v>
      </c>
      <c r="AC44" s="1">
        <f t="shared" si="11"/>
        <v>11.779850746268657</v>
      </c>
      <c r="AD44" s="23">
        <f t="shared" si="12"/>
        <v>1829</v>
      </c>
      <c r="AE44" s="1">
        <f t="shared" si="13"/>
        <v>11.876623376623376</v>
      </c>
      <c r="AF44" s="1">
        <f t="shared" si="14"/>
        <v>-9.6772630354719169E-2</v>
      </c>
      <c r="AG44" s="28">
        <f t="shared" si="15"/>
        <v>259</v>
      </c>
      <c r="AH44" s="1">
        <f t="shared" si="7"/>
        <v>12.189189189189189</v>
      </c>
      <c r="BF44" t="s">
        <v>58</v>
      </c>
      <c r="BG44">
        <v>3</v>
      </c>
      <c r="BH44">
        <v>17</v>
      </c>
    </row>
    <row r="45" spans="1:60" ht="15.75" x14ac:dyDescent="0.25">
      <c r="A45">
        <v>41</v>
      </c>
      <c r="D45">
        <v>2</v>
      </c>
      <c r="E45">
        <v>1</v>
      </c>
      <c r="F45" s="32" t="s">
        <v>260</v>
      </c>
      <c r="G45" s="33" t="s">
        <v>57</v>
      </c>
      <c r="H45" s="33">
        <v>0</v>
      </c>
      <c r="I45" s="33">
        <v>0</v>
      </c>
      <c r="J45" s="34">
        <v>13</v>
      </c>
      <c r="K45" s="34">
        <v>0</v>
      </c>
      <c r="L45" s="34">
        <v>17</v>
      </c>
      <c r="M45" s="34">
        <v>403</v>
      </c>
      <c r="N45" s="34">
        <v>114</v>
      </c>
      <c r="O45" s="34">
        <v>403</v>
      </c>
      <c r="P45" s="34">
        <v>0</v>
      </c>
      <c r="Q45" s="34">
        <v>414</v>
      </c>
      <c r="R45" s="34">
        <v>0</v>
      </c>
      <c r="S45" s="34">
        <v>0</v>
      </c>
      <c r="T45" s="34">
        <v>0</v>
      </c>
      <c r="U45" s="34">
        <v>0</v>
      </c>
      <c r="V45" s="34">
        <v>4757</v>
      </c>
      <c r="W45" s="34">
        <v>0</v>
      </c>
      <c r="X45" s="34">
        <v>0</v>
      </c>
      <c r="Y45" s="1">
        <f t="shared" si="1"/>
        <v>279.8235294117647</v>
      </c>
      <c r="Z45" s="23">
        <f t="shared" si="8"/>
        <v>0</v>
      </c>
      <c r="AA45" s="23">
        <f t="shared" si="9"/>
        <v>414</v>
      </c>
      <c r="AB45" s="23">
        <f t="shared" si="10"/>
        <v>414</v>
      </c>
      <c r="AC45" s="1">
        <f t="shared" si="11"/>
        <v>11.490338164251208</v>
      </c>
      <c r="AD45" s="23">
        <f t="shared" si="12"/>
        <v>4757</v>
      </c>
      <c r="AE45" s="1">
        <f t="shared" si="13"/>
        <v>11.490338164251208</v>
      </c>
      <c r="AF45" s="1">
        <f t="shared" si="14"/>
        <v>0</v>
      </c>
      <c r="AG45" s="28">
        <f t="shared" si="15"/>
        <v>408.5</v>
      </c>
      <c r="AH45" s="1">
        <f t="shared" si="7"/>
        <v>11.645042839657282</v>
      </c>
      <c r="BF45" t="s">
        <v>60</v>
      </c>
      <c r="BG45">
        <v>3</v>
      </c>
      <c r="BH45">
        <v>17</v>
      </c>
    </row>
    <row r="46" spans="1:60" ht="31.5" x14ac:dyDescent="0.25">
      <c r="A46">
        <v>42</v>
      </c>
      <c r="D46">
        <v>1</v>
      </c>
      <c r="E46">
        <v>1</v>
      </c>
      <c r="F46" s="12" t="s">
        <v>261</v>
      </c>
      <c r="G46" t="s">
        <v>59</v>
      </c>
      <c r="H46">
        <v>0</v>
      </c>
      <c r="I46">
        <v>0</v>
      </c>
      <c r="J46" s="5">
        <v>311</v>
      </c>
      <c r="K46" s="5">
        <v>0</v>
      </c>
      <c r="L46" s="5">
        <v>310</v>
      </c>
      <c r="M46" s="5">
        <v>10929</v>
      </c>
      <c r="N46" s="5">
        <v>2861</v>
      </c>
      <c r="O46" s="7">
        <v>0</v>
      </c>
      <c r="P46" s="5">
        <v>6744</v>
      </c>
      <c r="Q46" s="5">
        <v>10900</v>
      </c>
      <c r="R46" s="5">
        <v>7213</v>
      </c>
      <c r="S46" s="5">
        <v>4</v>
      </c>
      <c r="T46" s="5">
        <v>88</v>
      </c>
      <c r="U46" s="5">
        <v>58</v>
      </c>
      <c r="V46" s="5">
        <v>94734</v>
      </c>
      <c r="W46" s="5">
        <v>64369</v>
      </c>
      <c r="X46" s="5">
        <v>0</v>
      </c>
      <c r="Y46" s="1">
        <f t="shared" si="1"/>
        <v>305.59354838709675</v>
      </c>
      <c r="Z46" s="23">
        <f t="shared" si="8"/>
        <v>4185</v>
      </c>
      <c r="AA46" s="23">
        <f t="shared" si="9"/>
        <v>3687</v>
      </c>
      <c r="AB46" s="23">
        <f t="shared" si="10"/>
        <v>10988</v>
      </c>
      <c r="AC46" s="1">
        <f t="shared" si="11"/>
        <v>8.6215871860211131</v>
      </c>
      <c r="AD46" s="23">
        <f t="shared" si="12"/>
        <v>30365</v>
      </c>
      <c r="AE46" s="1">
        <f t="shared" si="13"/>
        <v>8.2356929753186865</v>
      </c>
      <c r="AF46" s="1">
        <f t="shared" si="14"/>
        <v>0.38589421070242658</v>
      </c>
      <c r="AG46" s="28">
        <f t="shared" si="15"/>
        <v>10958.5</v>
      </c>
      <c r="AH46" s="1">
        <f t="shared" si="7"/>
        <v>8.64479627686271</v>
      </c>
    </row>
    <row r="47" spans="1:60" ht="31.5" x14ac:dyDescent="0.25">
      <c r="A47">
        <v>43</v>
      </c>
      <c r="F47" s="12" t="s">
        <v>262</v>
      </c>
      <c r="G47" t="s">
        <v>174</v>
      </c>
      <c r="J47" s="5">
        <v>32</v>
      </c>
      <c r="K47" s="5">
        <v>0</v>
      </c>
      <c r="L47" s="5">
        <v>32</v>
      </c>
      <c r="M47" s="5">
        <v>937</v>
      </c>
      <c r="N47" s="5">
        <v>298</v>
      </c>
      <c r="O47" s="7">
        <v>0</v>
      </c>
      <c r="P47" s="5">
        <v>618</v>
      </c>
      <c r="Q47" s="5">
        <v>905</v>
      </c>
      <c r="R47" s="5">
        <v>595</v>
      </c>
      <c r="S47" s="5">
        <v>1</v>
      </c>
      <c r="T47" s="5">
        <v>21</v>
      </c>
      <c r="U47" s="5">
        <v>13</v>
      </c>
      <c r="V47" s="5">
        <v>9843</v>
      </c>
      <c r="W47" s="5">
        <v>6570</v>
      </c>
      <c r="X47" s="5">
        <v>0</v>
      </c>
      <c r="Y47" s="1">
        <f t="shared" si="1"/>
        <v>307.59375</v>
      </c>
      <c r="Z47" s="23">
        <f t="shared" si="8"/>
        <v>319</v>
      </c>
      <c r="AA47" s="23">
        <f t="shared" si="9"/>
        <v>310</v>
      </c>
      <c r="AB47" s="23">
        <f t="shared" si="10"/>
        <v>926</v>
      </c>
      <c r="AC47" s="1">
        <f t="shared" si="11"/>
        <v>10.629589632829374</v>
      </c>
      <c r="AD47" s="23">
        <f t="shared" si="12"/>
        <v>3273</v>
      </c>
      <c r="AE47" s="1">
        <f t="shared" si="13"/>
        <v>10.558064516129033</v>
      </c>
      <c r="AF47" s="1">
        <f t="shared" si="14"/>
        <v>7.1525116700341229E-2</v>
      </c>
      <c r="AG47" s="28">
        <f t="shared" si="15"/>
        <v>931.5</v>
      </c>
      <c r="AH47" s="1">
        <f t="shared" si="7"/>
        <v>10.566827697262481</v>
      </c>
    </row>
    <row r="48" spans="1:60" ht="31.5" x14ac:dyDescent="0.25">
      <c r="A48">
        <v>44</v>
      </c>
      <c r="F48" s="12" t="s">
        <v>263</v>
      </c>
      <c r="G48" t="s">
        <v>176</v>
      </c>
      <c r="J48" s="5">
        <v>59</v>
      </c>
      <c r="K48" s="5">
        <v>0</v>
      </c>
      <c r="L48" s="5">
        <v>59</v>
      </c>
      <c r="M48" s="5">
        <v>1393</v>
      </c>
      <c r="N48" s="5">
        <v>394</v>
      </c>
      <c r="O48" s="7">
        <v>0</v>
      </c>
      <c r="P48" s="5">
        <v>981</v>
      </c>
      <c r="Q48" s="5">
        <v>1409</v>
      </c>
      <c r="R48" s="5">
        <v>1004</v>
      </c>
      <c r="S48" s="5">
        <v>1</v>
      </c>
      <c r="T48" s="5">
        <v>51</v>
      </c>
      <c r="U48" s="5">
        <v>33</v>
      </c>
      <c r="V48" s="5">
        <v>19415</v>
      </c>
      <c r="W48" s="5">
        <v>14428</v>
      </c>
      <c r="X48" s="5">
        <v>0</v>
      </c>
      <c r="Y48" s="1">
        <f t="shared" si="1"/>
        <v>329.06779661016947</v>
      </c>
      <c r="Z48" s="23">
        <f t="shared" si="8"/>
        <v>412</v>
      </c>
      <c r="AA48" s="23">
        <f t="shared" si="9"/>
        <v>405</v>
      </c>
      <c r="AB48" s="23">
        <f t="shared" si="10"/>
        <v>1460</v>
      </c>
      <c r="AC48" s="1">
        <f t="shared" si="11"/>
        <v>13.297945205479452</v>
      </c>
      <c r="AD48" s="23">
        <f t="shared" si="12"/>
        <v>4987</v>
      </c>
      <c r="AE48" s="1">
        <f t="shared" si="13"/>
        <v>12.313580246913581</v>
      </c>
      <c r="AF48" s="1">
        <f t="shared" si="14"/>
        <v>0.98436495856587136</v>
      </c>
      <c r="AG48" s="28">
        <f t="shared" si="15"/>
        <v>1426.5</v>
      </c>
      <c r="AH48" s="1">
        <f t="shared" si="7"/>
        <v>13.610234840518752</v>
      </c>
    </row>
    <row r="49" spans="1:60" ht="15.75" x14ac:dyDescent="0.25">
      <c r="A49">
        <v>45</v>
      </c>
      <c r="F49" s="12" t="s">
        <v>264</v>
      </c>
      <c r="G49" t="s">
        <v>178</v>
      </c>
      <c r="J49" s="5">
        <v>35</v>
      </c>
      <c r="K49" s="5">
        <v>0</v>
      </c>
      <c r="L49" s="5">
        <v>35</v>
      </c>
      <c r="M49" s="5">
        <v>1083</v>
      </c>
      <c r="N49" s="5">
        <v>266</v>
      </c>
      <c r="O49" s="7">
        <v>0</v>
      </c>
      <c r="P49" s="5">
        <v>801</v>
      </c>
      <c r="Q49" s="5">
        <v>1064</v>
      </c>
      <c r="R49" s="5">
        <v>783</v>
      </c>
      <c r="S49" s="5">
        <v>0</v>
      </c>
      <c r="T49" s="5">
        <v>3</v>
      </c>
      <c r="U49" s="5">
        <v>3</v>
      </c>
      <c r="V49" s="5">
        <v>10655</v>
      </c>
      <c r="W49" s="5">
        <v>8127</v>
      </c>
      <c r="X49" s="5">
        <v>0</v>
      </c>
      <c r="Y49" s="1">
        <f t="shared" si="1"/>
        <v>304.42857142857144</v>
      </c>
      <c r="Z49" s="23">
        <f t="shared" si="8"/>
        <v>282</v>
      </c>
      <c r="AA49" s="23">
        <f t="shared" si="9"/>
        <v>281</v>
      </c>
      <c r="AB49" s="23">
        <f t="shared" si="10"/>
        <v>1067</v>
      </c>
      <c r="AC49" s="1">
        <f t="shared" si="11"/>
        <v>9.9859418931583885</v>
      </c>
      <c r="AD49" s="23">
        <f t="shared" si="12"/>
        <v>2528</v>
      </c>
      <c r="AE49" s="1">
        <f t="shared" si="13"/>
        <v>8.9964412811387895</v>
      </c>
      <c r="AF49" s="1">
        <f t="shared" si="14"/>
        <v>0.98950061201959905</v>
      </c>
      <c r="AG49" s="28">
        <f t="shared" si="15"/>
        <v>1075</v>
      </c>
      <c r="AH49" s="1">
        <f t="shared" si="7"/>
        <v>9.9116279069767437</v>
      </c>
    </row>
    <row r="50" spans="1:60" ht="15.75" x14ac:dyDescent="0.25">
      <c r="A50">
        <v>46</v>
      </c>
      <c r="F50" s="12" t="s">
        <v>265</v>
      </c>
      <c r="G50" t="s">
        <v>180</v>
      </c>
      <c r="J50" s="5">
        <v>45</v>
      </c>
      <c r="K50" s="5">
        <v>0</v>
      </c>
      <c r="L50" s="5">
        <v>45</v>
      </c>
      <c r="M50" s="5">
        <v>1310</v>
      </c>
      <c r="N50" s="5">
        <v>323</v>
      </c>
      <c r="O50" s="7">
        <v>0</v>
      </c>
      <c r="P50" s="5">
        <v>677</v>
      </c>
      <c r="Q50" s="5">
        <v>1337</v>
      </c>
      <c r="R50" s="5">
        <v>886</v>
      </c>
      <c r="S50" s="5">
        <v>0</v>
      </c>
      <c r="T50" s="5">
        <v>4</v>
      </c>
      <c r="U50" s="5">
        <v>4</v>
      </c>
      <c r="V50" s="5">
        <v>12654</v>
      </c>
      <c r="W50" s="5">
        <v>8621</v>
      </c>
      <c r="X50" s="5">
        <v>0</v>
      </c>
      <c r="Y50" s="1">
        <f t="shared" si="1"/>
        <v>281.2</v>
      </c>
      <c r="Z50" s="23">
        <f t="shared" si="8"/>
        <v>633</v>
      </c>
      <c r="AA50" s="23">
        <f t="shared" si="9"/>
        <v>451</v>
      </c>
      <c r="AB50" s="23">
        <f t="shared" si="10"/>
        <v>1341</v>
      </c>
      <c r="AC50" s="1">
        <f t="shared" si="11"/>
        <v>9.4362416107382554</v>
      </c>
      <c r="AD50" s="23">
        <f t="shared" si="12"/>
        <v>4033</v>
      </c>
      <c r="AE50" s="1">
        <f t="shared" si="13"/>
        <v>8.9423503325942342</v>
      </c>
      <c r="AF50" s="1">
        <f t="shared" si="14"/>
        <v>0.49389127814402123</v>
      </c>
      <c r="AG50" s="28">
        <f t="shared" si="15"/>
        <v>1325.5</v>
      </c>
      <c r="AH50" s="1">
        <f t="shared" si="7"/>
        <v>9.5465861938890981</v>
      </c>
    </row>
    <row r="51" spans="1:60" ht="31.5" x14ac:dyDescent="0.25">
      <c r="A51">
        <v>47</v>
      </c>
      <c r="F51" s="12" t="s">
        <v>266</v>
      </c>
      <c r="G51" t="s">
        <v>182</v>
      </c>
      <c r="J51" s="5">
        <v>35</v>
      </c>
      <c r="K51" s="5">
        <v>0</v>
      </c>
      <c r="L51" s="5">
        <v>35</v>
      </c>
      <c r="M51" s="5">
        <v>1448</v>
      </c>
      <c r="N51" s="5">
        <v>426</v>
      </c>
      <c r="O51" s="7">
        <v>0</v>
      </c>
      <c r="P51" s="5">
        <v>849</v>
      </c>
      <c r="Q51" s="5">
        <v>1437</v>
      </c>
      <c r="R51" s="5">
        <v>884</v>
      </c>
      <c r="S51" s="5">
        <v>0</v>
      </c>
      <c r="T51" s="5">
        <v>6</v>
      </c>
      <c r="U51" s="5">
        <v>4</v>
      </c>
      <c r="V51" s="5">
        <v>9946</v>
      </c>
      <c r="W51" s="5">
        <v>5994</v>
      </c>
      <c r="X51" s="5">
        <v>0</v>
      </c>
      <c r="Y51" s="1">
        <f t="shared" si="1"/>
        <v>284.17142857142858</v>
      </c>
      <c r="Z51" s="23">
        <f t="shared" si="8"/>
        <v>599</v>
      </c>
      <c r="AA51" s="23">
        <f t="shared" si="9"/>
        <v>553</v>
      </c>
      <c r="AB51" s="23">
        <f t="shared" si="10"/>
        <v>1443</v>
      </c>
      <c r="AC51" s="1">
        <f t="shared" si="11"/>
        <v>6.8925848925848925</v>
      </c>
      <c r="AD51" s="23">
        <f t="shared" si="12"/>
        <v>3952</v>
      </c>
      <c r="AE51" s="1">
        <f t="shared" si="13"/>
        <v>7.1464737793851718</v>
      </c>
      <c r="AF51" s="1">
        <f t="shared" si="14"/>
        <v>-0.25388888680027932</v>
      </c>
      <c r="AG51" s="28">
        <f t="shared" si="15"/>
        <v>1445.5</v>
      </c>
      <c r="AH51" s="1">
        <f t="shared" si="7"/>
        <v>6.8806641300588032</v>
      </c>
    </row>
    <row r="52" spans="1:60" ht="47.25" x14ac:dyDescent="0.25">
      <c r="A52">
        <v>48</v>
      </c>
      <c r="F52" s="12" t="s">
        <v>330</v>
      </c>
      <c r="G52" t="s">
        <v>184</v>
      </c>
      <c r="J52" s="5">
        <v>0</v>
      </c>
      <c r="K52" s="5">
        <v>0</v>
      </c>
      <c r="L52" s="5">
        <v>0</v>
      </c>
      <c r="M52" s="5">
        <v>0</v>
      </c>
      <c r="N52" s="5">
        <v>0</v>
      </c>
      <c r="O52" s="7">
        <v>0</v>
      </c>
      <c r="P52" s="5">
        <v>0</v>
      </c>
      <c r="Q52" s="5">
        <v>0</v>
      </c>
      <c r="R52" s="5">
        <v>0</v>
      </c>
      <c r="S52" s="5">
        <v>0</v>
      </c>
      <c r="T52" s="5">
        <v>0</v>
      </c>
      <c r="U52" s="5">
        <v>0</v>
      </c>
      <c r="V52" s="5">
        <v>0</v>
      </c>
      <c r="W52" s="5">
        <v>0</v>
      </c>
      <c r="X52" s="5">
        <v>0</v>
      </c>
      <c r="Y52" s="1" t="e">
        <f t="shared" si="1"/>
        <v>#DIV/0!</v>
      </c>
      <c r="Z52" s="23">
        <f t="shared" si="8"/>
        <v>0</v>
      </c>
      <c r="AA52" s="23">
        <f t="shared" si="9"/>
        <v>0</v>
      </c>
      <c r="AB52" s="23">
        <f t="shared" si="10"/>
        <v>0</v>
      </c>
      <c r="AC52" s="1" t="e">
        <f t="shared" si="11"/>
        <v>#DIV/0!</v>
      </c>
      <c r="AD52" s="23">
        <f t="shared" si="12"/>
        <v>0</v>
      </c>
      <c r="AE52" s="1" t="e">
        <f t="shared" si="13"/>
        <v>#DIV/0!</v>
      </c>
      <c r="AF52" s="1" t="e">
        <f t="shared" si="14"/>
        <v>#DIV/0!</v>
      </c>
      <c r="AG52" s="28">
        <f t="shared" si="15"/>
        <v>0</v>
      </c>
      <c r="AH52" s="1" t="e">
        <f t="shared" si="7"/>
        <v>#DIV/0!</v>
      </c>
    </row>
    <row r="53" spans="1:60" ht="31.5" x14ac:dyDescent="0.25">
      <c r="A53">
        <v>49</v>
      </c>
      <c r="F53" s="10" t="s">
        <v>267</v>
      </c>
      <c r="G53" t="s">
        <v>186</v>
      </c>
      <c r="J53" s="5">
        <v>0</v>
      </c>
      <c r="K53" s="5">
        <v>0</v>
      </c>
      <c r="L53" s="5">
        <v>0</v>
      </c>
      <c r="M53" s="5">
        <v>0</v>
      </c>
      <c r="N53" s="5">
        <v>0</v>
      </c>
      <c r="O53" s="5">
        <v>0</v>
      </c>
      <c r="P53" s="5">
        <v>0</v>
      </c>
      <c r="Q53" s="5">
        <v>0</v>
      </c>
      <c r="R53" s="5">
        <v>0</v>
      </c>
      <c r="S53" s="5">
        <v>0</v>
      </c>
      <c r="T53" s="5">
        <v>0</v>
      </c>
      <c r="U53" s="5">
        <v>0</v>
      </c>
      <c r="V53" s="5">
        <v>0</v>
      </c>
      <c r="W53" s="5">
        <v>0</v>
      </c>
      <c r="X53" s="5">
        <v>0</v>
      </c>
      <c r="Y53" s="1" t="e">
        <f t="shared" si="1"/>
        <v>#DIV/0!</v>
      </c>
      <c r="Z53" s="23">
        <f t="shared" si="8"/>
        <v>0</v>
      </c>
      <c r="AA53" s="23">
        <f t="shared" si="9"/>
        <v>0</v>
      </c>
      <c r="AB53" s="23">
        <f t="shared" si="10"/>
        <v>0</v>
      </c>
      <c r="AC53" s="1" t="e">
        <f t="shared" si="11"/>
        <v>#DIV/0!</v>
      </c>
      <c r="AD53" s="23">
        <f t="shared" si="12"/>
        <v>0</v>
      </c>
      <c r="AE53" s="1" t="e">
        <f t="shared" si="13"/>
        <v>#DIV/0!</v>
      </c>
      <c r="AF53" s="1" t="e">
        <f t="shared" si="14"/>
        <v>#DIV/0!</v>
      </c>
      <c r="AG53" s="28">
        <f t="shared" si="15"/>
        <v>0</v>
      </c>
      <c r="AH53" s="1" t="e">
        <f t="shared" si="7"/>
        <v>#DIV/0!</v>
      </c>
      <c r="BF53" t="s">
        <v>62</v>
      </c>
      <c r="BG53">
        <v>3</v>
      </c>
      <c r="BH53">
        <v>17</v>
      </c>
    </row>
    <row r="54" spans="1:60" ht="15.75" x14ac:dyDescent="0.25">
      <c r="A54">
        <v>50</v>
      </c>
      <c r="D54">
        <v>2</v>
      </c>
      <c r="E54">
        <v>1</v>
      </c>
      <c r="F54" s="32" t="s">
        <v>268</v>
      </c>
      <c r="G54" s="33" t="s">
        <v>61</v>
      </c>
      <c r="H54" s="33">
        <v>0</v>
      </c>
      <c r="I54" s="33">
        <v>0</v>
      </c>
      <c r="J54" s="34">
        <v>18</v>
      </c>
      <c r="K54" s="34">
        <v>0</v>
      </c>
      <c r="L54" s="34">
        <v>18</v>
      </c>
      <c r="M54" s="34">
        <v>245</v>
      </c>
      <c r="N54" s="34">
        <v>31</v>
      </c>
      <c r="O54" s="34">
        <v>245</v>
      </c>
      <c r="P54" s="34">
        <v>0</v>
      </c>
      <c r="Q54" s="34">
        <v>254</v>
      </c>
      <c r="R54" s="34">
        <v>0</v>
      </c>
      <c r="S54" s="34">
        <v>0</v>
      </c>
      <c r="T54" s="34">
        <v>2</v>
      </c>
      <c r="U54" s="34">
        <v>0</v>
      </c>
      <c r="V54" s="34">
        <v>6370</v>
      </c>
      <c r="W54" s="34">
        <v>0</v>
      </c>
      <c r="X54" s="34">
        <v>0</v>
      </c>
      <c r="Y54" s="35">
        <f t="shared" si="1"/>
        <v>353.88888888888891</v>
      </c>
      <c r="Z54" s="36">
        <f t="shared" si="8"/>
        <v>0</v>
      </c>
      <c r="AA54" s="36">
        <f t="shared" si="9"/>
        <v>254</v>
      </c>
      <c r="AB54" s="36">
        <f t="shared" si="10"/>
        <v>256</v>
      </c>
      <c r="AC54" s="35">
        <f t="shared" si="11"/>
        <v>24.8828125</v>
      </c>
      <c r="AD54" s="36">
        <f t="shared" si="12"/>
        <v>6370</v>
      </c>
      <c r="AE54" s="35">
        <f t="shared" si="13"/>
        <v>25.078740157480315</v>
      </c>
      <c r="AF54" s="35">
        <f t="shared" si="14"/>
        <v>-0.19592765748031482</v>
      </c>
      <c r="AG54" s="39">
        <f t="shared" si="15"/>
        <v>250.5</v>
      </c>
      <c r="AH54" s="35">
        <f t="shared" si="7"/>
        <v>25.429141716566868</v>
      </c>
      <c r="BF54" t="s">
        <v>64</v>
      </c>
      <c r="BG54">
        <v>3</v>
      </c>
      <c r="BH54">
        <v>17</v>
      </c>
    </row>
    <row r="55" spans="1:60" ht="31.5" x14ac:dyDescent="0.25">
      <c r="A55">
        <v>51</v>
      </c>
      <c r="D55">
        <v>1</v>
      </c>
      <c r="E55">
        <v>1</v>
      </c>
      <c r="F55" s="12" t="s">
        <v>269</v>
      </c>
      <c r="G55" t="s">
        <v>63</v>
      </c>
      <c r="H55">
        <v>0</v>
      </c>
      <c r="I55">
        <v>0</v>
      </c>
      <c r="J55" s="5">
        <v>48</v>
      </c>
      <c r="K55" s="5">
        <v>0</v>
      </c>
      <c r="L55" s="5">
        <v>44</v>
      </c>
      <c r="M55" s="5">
        <v>2058</v>
      </c>
      <c r="N55" s="5">
        <v>432</v>
      </c>
      <c r="O55" s="7">
        <v>249</v>
      </c>
      <c r="P55" s="5">
        <v>333</v>
      </c>
      <c r="Q55" s="5">
        <v>2071</v>
      </c>
      <c r="R55" s="5">
        <v>326</v>
      </c>
      <c r="S55" s="5">
        <v>0</v>
      </c>
      <c r="T55" s="5">
        <v>4</v>
      </c>
      <c r="U55" s="5">
        <v>3</v>
      </c>
      <c r="V55" s="5">
        <v>13276</v>
      </c>
      <c r="W55" s="5">
        <v>2426</v>
      </c>
      <c r="X55" s="5">
        <v>0</v>
      </c>
      <c r="Y55" s="1">
        <f t="shared" si="1"/>
        <v>301.72727272727275</v>
      </c>
      <c r="Z55" s="23">
        <f t="shared" si="8"/>
        <v>1476</v>
      </c>
      <c r="AA55" s="23">
        <f t="shared" si="9"/>
        <v>1745</v>
      </c>
      <c r="AB55" s="23">
        <f t="shared" si="10"/>
        <v>2075</v>
      </c>
      <c r="AC55" s="1">
        <f t="shared" si="11"/>
        <v>6.3980722891566266</v>
      </c>
      <c r="AD55" s="23">
        <f t="shared" si="12"/>
        <v>10850</v>
      </c>
      <c r="AE55" s="1">
        <f t="shared" si="13"/>
        <v>6.2177650429799423</v>
      </c>
      <c r="AF55" s="1">
        <f t="shared" si="14"/>
        <v>0.18030724617668437</v>
      </c>
      <c r="AG55" s="28">
        <f t="shared" si="15"/>
        <v>2066.5</v>
      </c>
      <c r="AH55" s="1">
        <f t="shared" si="7"/>
        <v>6.4243890636341643</v>
      </c>
    </row>
    <row r="56" spans="1:60" ht="47.25" x14ac:dyDescent="0.25">
      <c r="A56">
        <v>52</v>
      </c>
      <c r="F56" s="10" t="s">
        <v>331</v>
      </c>
      <c r="G56" t="s">
        <v>188</v>
      </c>
      <c r="J56" s="5">
        <v>0</v>
      </c>
      <c r="K56" s="5">
        <v>0</v>
      </c>
      <c r="L56" s="5">
        <v>0</v>
      </c>
      <c r="M56" s="5">
        <v>0</v>
      </c>
      <c r="N56" s="5">
        <v>0</v>
      </c>
      <c r="O56" s="5">
        <v>0</v>
      </c>
      <c r="P56" s="5">
        <v>0</v>
      </c>
      <c r="Q56" s="5">
        <v>0</v>
      </c>
      <c r="R56" s="5">
        <v>0</v>
      </c>
      <c r="S56" s="5">
        <v>0</v>
      </c>
      <c r="T56" s="5">
        <v>0</v>
      </c>
      <c r="U56" s="5">
        <v>0</v>
      </c>
      <c r="V56" s="5">
        <v>0</v>
      </c>
      <c r="W56" s="5">
        <v>0</v>
      </c>
      <c r="X56" s="5">
        <v>0</v>
      </c>
      <c r="Y56" s="1" t="e">
        <f t="shared" si="1"/>
        <v>#DIV/0!</v>
      </c>
      <c r="Z56" s="23">
        <f>M56-O56-P56</f>
        <v>0</v>
      </c>
      <c r="AA56" s="23">
        <f>Q56-R56</f>
        <v>0</v>
      </c>
      <c r="AB56" s="23">
        <f>Q56+T56</f>
        <v>0</v>
      </c>
      <c r="AC56" s="1" t="e">
        <f>V56/AB56</f>
        <v>#DIV/0!</v>
      </c>
      <c r="AD56" s="23">
        <f>V56-W56</f>
        <v>0</v>
      </c>
      <c r="AE56" s="1" t="e">
        <f>AD56/AA56</f>
        <v>#DIV/0!</v>
      </c>
      <c r="AF56" s="1" t="e">
        <f>AC56-AE56</f>
        <v>#DIV/0!</v>
      </c>
      <c r="AG56" s="28">
        <f>(M56+Q56+T56)/2</f>
        <v>0</v>
      </c>
      <c r="AH56" s="1" t="e">
        <f>V56/AG56</f>
        <v>#DIV/0!</v>
      </c>
      <c r="BF56" t="s">
        <v>64</v>
      </c>
      <c r="BG56">
        <v>3</v>
      </c>
      <c r="BH56">
        <v>17</v>
      </c>
    </row>
    <row r="57" spans="1:60" ht="31.5" x14ac:dyDescent="0.25">
      <c r="A57">
        <v>53</v>
      </c>
      <c r="D57">
        <v>2</v>
      </c>
      <c r="E57">
        <v>1</v>
      </c>
      <c r="F57" s="32" t="s">
        <v>270</v>
      </c>
      <c r="G57" s="33" t="s">
        <v>65</v>
      </c>
      <c r="H57" s="33">
        <v>0</v>
      </c>
      <c r="I57" s="33">
        <v>0</v>
      </c>
      <c r="J57" s="34">
        <v>29</v>
      </c>
      <c r="K57" s="34">
        <v>0</v>
      </c>
      <c r="L57" s="34">
        <v>31</v>
      </c>
      <c r="M57" s="34">
        <v>1394</v>
      </c>
      <c r="N57" s="34">
        <v>159</v>
      </c>
      <c r="O57" s="34">
        <v>1394</v>
      </c>
      <c r="P57" s="34">
        <v>0</v>
      </c>
      <c r="Q57" s="34">
        <v>1393</v>
      </c>
      <c r="R57" s="34">
        <v>0</v>
      </c>
      <c r="S57" s="34">
        <v>0</v>
      </c>
      <c r="T57" s="34">
        <v>0</v>
      </c>
      <c r="U57" s="34">
        <v>0</v>
      </c>
      <c r="V57" s="34">
        <v>9922</v>
      </c>
      <c r="W57" s="34">
        <v>0</v>
      </c>
      <c r="X57" s="34">
        <v>0</v>
      </c>
      <c r="Y57" s="35">
        <f t="shared" si="1"/>
        <v>320.06451612903226</v>
      </c>
      <c r="Z57" s="36">
        <f t="shared" si="8"/>
        <v>0</v>
      </c>
      <c r="AA57" s="36">
        <f t="shared" si="9"/>
        <v>1393</v>
      </c>
      <c r="AB57" s="36">
        <f t="shared" si="10"/>
        <v>1393</v>
      </c>
      <c r="AC57" s="35">
        <f t="shared" si="11"/>
        <v>7.1227566403445799</v>
      </c>
      <c r="AD57" s="36">
        <f t="shared" si="12"/>
        <v>9922</v>
      </c>
      <c r="AE57" s="35">
        <f t="shared" si="13"/>
        <v>7.1227566403445799</v>
      </c>
      <c r="AF57" s="35">
        <f t="shared" si="14"/>
        <v>0</v>
      </c>
      <c r="AG57" s="39">
        <f t="shared" si="15"/>
        <v>1393.5</v>
      </c>
      <c r="AH57" s="35">
        <f t="shared" si="7"/>
        <v>7.1202009329027627</v>
      </c>
      <c r="BF57" t="s">
        <v>67</v>
      </c>
      <c r="BG57">
        <v>3</v>
      </c>
      <c r="BH57">
        <v>17</v>
      </c>
    </row>
    <row r="58" spans="1:60" ht="47.25" x14ac:dyDescent="0.25">
      <c r="A58">
        <v>54</v>
      </c>
      <c r="F58" s="10" t="s">
        <v>381</v>
      </c>
      <c r="G58">
        <v>291</v>
      </c>
      <c r="J58" s="5">
        <v>0</v>
      </c>
      <c r="K58" s="5">
        <v>0</v>
      </c>
      <c r="L58" s="5">
        <v>0</v>
      </c>
      <c r="M58" s="5">
        <v>0</v>
      </c>
      <c r="N58" s="5">
        <v>0</v>
      </c>
      <c r="O58" s="5">
        <v>0</v>
      </c>
      <c r="P58" s="5">
        <v>0</v>
      </c>
      <c r="Q58" s="5">
        <v>0</v>
      </c>
      <c r="R58" s="5">
        <v>0</v>
      </c>
      <c r="S58" s="5">
        <v>0</v>
      </c>
      <c r="T58" s="5">
        <v>0</v>
      </c>
      <c r="U58" s="5">
        <v>0</v>
      </c>
      <c r="V58" s="5">
        <v>0</v>
      </c>
      <c r="W58" s="5">
        <v>0</v>
      </c>
      <c r="X58" s="5">
        <v>0</v>
      </c>
      <c r="Y58" s="1" t="e">
        <f t="shared" si="1"/>
        <v>#DIV/0!</v>
      </c>
      <c r="Z58" s="23">
        <f>M58-O58-P58</f>
        <v>0</v>
      </c>
      <c r="AA58" s="23">
        <f>Q58-R58</f>
        <v>0</v>
      </c>
      <c r="AB58" s="23">
        <f>Q58+T58</f>
        <v>0</v>
      </c>
      <c r="AC58" s="1" t="e">
        <f>V58/AB58</f>
        <v>#DIV/0!</v>
      </c>
      <c r="AD58" s="23">
        <f>V58-W58</f>
        <v>0</v>
      </c>
      <c r="AE58" s="1" t="e">
        <f>AD58/AA58</f>
        <v>#DIV/0!</v>
      </c>
      <c r="AF58" s="1" t="e">
        <f>AC58-AE58</f>
        <v>#DIV/0!</v>
      </c>
      <c r="AG58" s="28">
        <f>(M58+Q58+T58)/2</f>
        <v>0</v>
      </c>
      <c r="AH58" s="1" t="e">
        <f>V58/AG58</f>
        <v>#DIV/0!</v>
      </c>
      <c r="BF58" t="s">
        <v>69</v>
      </c>
      <c r="BG58">
        <v>3</v>
      </c>
      <c r="BH58">
        <v>17</v>
      </c>
    </row>
    <row r="59" spans="1:60" ht="31.5" x14ac:dyDescent="0.25">
      <c r="A59">
        <v>55</v>
      </c>
      <c r="D59">
        <v>1</v>
      </c>
      <c r="E59">
        <v>1</v>
      </c>
      <c r="F59" s="10" t="s">
        <v>271</v>
      </c>
      <c r="G59" t="s">
        <v>66</v>
      </c>
      <c r="H59">
        <v>0</v>
      </c>
      <c r="I59">
        <v>0</v>
      </c>
      <c r="J59" s="5">
        <v>117</v>
      </c>
      <c r="K59" s="5">
        <v>0</v>
      </c>
      <c r="L59" s="5">
        <v>113</v>
      </c>
      <c r="M59" s="5">
        <v>5438</v>
      </c>
      <c r="N59" s="5">
        <v>1223</v>
      </c>
      <c r="O59" s="7">
        <v>13</v>
      </c>
      <c r="P59" s="5">
        <v>4604</v>
      </c>
      <c r="Q59" s="5">
        <v>5442</v>
      </c>
      <c r="R59" s="5">
        <v>4602</v>
      </c>
      <c r="S59" s="5">
        <v>0</v>
      </c>
      <c r="T59" s="5">
        <v>0</v>
      </c>
      <c r="U59" s="5">
        <v>0</v>
      </c>
      <c r="V59" s="5">
        <v>31162</v>
      </c>
      <c r="W59" s="5">
        <v>25758</v>
      </c>
      <c r="X59" s="5">
        <v>748</v>
      </c>
      <c r="Y59" s="1">
        <f t="shared" si="1"/>
        <v>275.76991150442478</v>
      </c>
      <c r="Z59" s="23">
        <f t="shared" si="8"/>
        <v>821</v>
      </c>
      <c r="AA59" s="23">
        <f t="shared" si="9"/>
        <v>840</v>
      </c>
      <c r="AB59" s="23">
        <f t="shared" si="10"/>
        <v>5442</v>
      </c>
      <c r="AC59" s="1">
        <f t="shared" si="11"/>
        <v>5.726203601617053</v>
      </c>
      <c r="AD59" s="23">
        <f t="shared" si="12"/>
        <v>5404</v>
      </c>
      <c r="AE59" s="1">
        <f t="shared" si="13"/>
        <v>6.4333333333333336</v>
      </c>
      <c r="AF59" s="1">
        <f t="shared" si="14"/>
        <v>-0.70712973171628057</v>
      </c>
      <c r="AG59" s="28">
        <f t="shared" si="15"/>
        <v>5440</v>
      </c>
      <c r="AH59" s="1">
        <f t="shared" si="7"/>
        <v>5.728308823529412</v>
      </c>
      <c r="BF59" t="s">
        <v>71</v>
      </c>
      <c r="BG59">
        <v>3</v>
      </c>
      <c r="BH59">
        <v>17</v>
      </c>
    </row>
    <row r="60" spans="1:60" ht="31.5" x14ac:dyDescent="0.25">
      <c r="A60">
        <v>56</v>
      </c>
      <c r="D60">
        <v>2</v>
      </c>
      <c r="E60">
        <v>1</v>
      </c>
      <c r="F60" s="9" t="s">
        <v>272</v>
      </c>
      <c r="G60" s="2" t="s">
        <v>68</v>
      </c>
      <c r="H60" s="2">
        <v>0</v>
      </c>
      <c r="I60" s="2">
        <v>0</v>
      </c>
      <c r="J60" s="6">
        <v>15</v>
      </c>
      <c r="K60" s="6">
        <v>0</v>
      </c>
      <c r="L60" s="6">
        <v>15</v>
      </c>
      <c r="M60" s="6">
        <v>596</v>
      </c>
      <c r="N60" s="6">
        <v>109</v>
      </c>
      <c r="O60" s="6">
        <v>596</v>
      </c>
      <c r="P60" s="6">
        <v>0</v>
      </c>
      <c r="Q60" s="6">
        <v>596</v>
      </c>
      <c r="R60" s="6">
        <v>0</v>
      </c>
      <c r="S60" s="6">
        <v>0</v>
      </c>
      <c r="T60" s="6">
        <v>0</v>
      </c>
      <c r="U60" s="6">
        <v>0</v>
      </c>
      <c r="V60" s="6">
        <v>4359</v>
      </c>
      <c r="W60" s="6">
        <v>0</v>
      </c>
      <c r="X60" s="6">
        <v>0</v>
      </c>
      <c r="Y60" s="3">
        <f t="shared" si="1"/>
        <v>290.60000000000002</v>
      </c>
      <c r="Z60" s="25">
        <f t="shared" si="8"/>
        <v>0</v>
      </c>
      <c r="AA60" s="25">
        <f t="shared" si="9"/>
        <v>596</v>
      </c>
      <c r="AB60" s="25">
        <f t="shared" si="10"/>
        <v>596</v>
      </c>
      <c r="AC60" s="3">
        <f t="shared" si="11"/>
        <v>7.3137583892617446</v>
      </c>
      <c r="AD60" s="25">
        <f t="shared" si="12"/>
        <v>4359</v>
      </c>
      <c r="AE60" s="3">
        <f t="shared" si="13"/>
        <v>7.3137583892617446</v>
      </c>
      <c r="AF60" s="3">
        <f t="shared" si="14"/>
        <v>0</v>
      </c>
      <c r="AG60" s="29">
        <f t="shared" si="15"/>
        <v>596</v>
      </c>
      <c r="AH60" s="3">
        <f t="shared" si="7"/>
        <v>7.3137583892617446</v>
      </c>
      <c r="BF60" t="s">
        <v>73</v>
      </c>
      <c r="BG60">
        <v>3</v>
      </c>
      <c r="BH60">
        <v>17</v>
      </c>
    </row>
    <row r="61" spans="1:60" ht="15.75" x14ac:dyDescent="0.25">
      <c r="A61">
        <v>57</v>
      </c>
      <c r="D61">
        <v>1</v>
      </c>
      <c r="E61">
        <v>1</v>
      </c>
      <c r="F61" s="10" t="s">
        <v>273</v>
      </c>
      <c r="G61" t="s">
        <v>70</v>
      </c>
      <c r="H61">
        <v>0</v>
      </c>
      <c r="I61">
        <v>0</v>
      </c>
      <c r="J61" s="5">
        <v>1</v>
      </c>
      <c r="K61" s="5">
        <v>0</v>
      </c>
      <c r="L61" s="5">
        <v>1</v>
      </c>
      <c r="M61" s="5">
        <v>13</v>
      </c>
      <c r="N61" s="5">
        <v>8</v>
      </c>
      <c r="O61" s="7">
        <v>0</v>
      </c>
      <c r="P61" s="5">
        <v>2</v>
      </c>
      <c r="Q61" s="5">
        <v>13</v>
      </c>
      <c r="R61" s="5">
        <v>3</v>
      </c>
      <c r="S61" s="5">
        <v>0</v>
      </c>
      <c r="T61" s="5">
        <v>0</v>
      </c>
      <c r="U61" s="5">
        <v>0</v>
      </c>
      <c r="V61" s="5">
        <v>286</v>
      </c>
      <c r="W61" s="5">
        <v>144</v>
      </c>
      <c r="X61" s="5">
        <v>0</v>
      </c>
      <c r="Y61" s="1">
        <f t="shared" si="1"/>
        <v>286</v>
      </c>
      <c r="Z61" s="23">
        <f>M61-O61-P61</f>
        <v>11</v>
      </c>
      <c r="AA61" s="23">
        <f t="shared" si="9"/>
        <v>10</v>
      </c>
      <c r="AB61" s="23">
        <f>Q61+T61</f>
        <v>13</v>
      </c>
      <c r="AC61" s="1">
        <f>V61/AB61</f>
        <v>22</v>
      </c>
      <c r="AD61" s="23">
        <f>V61-W61</f>
        <v>142</v>
      </c>
      <c r="AE61" s="1">
        <f>AD61/AA61</f>
        <v>14.2</v>
      </c>
      <c r="AF61" s="1">
        <f>AC61-AE61</f>
        <v>7.8000000000000007</v>
      </c>
      <c r="AG61" s="28">
        <f>(M61+Q61+T61)/2</f>
        <v>13</v>
      </c>
      <c r="AH61" s="1">
        <f>V61/AG61</f>
        <v>22</v>
      </c>
      <c r="BF61" t="s">
        <v>75</v>
      </c>
      <c r="BG61">
        <v>3</v>
      </c>
      <c r="BH61">
        <v>17</v>
      </c>
    </row>
    <row r="62" spans="1:60" ht="15.75" x14ac:dyDescent="0.25">
      <c r="A62">
        <v>58</v>
      </c>
      <c r="D62">
        <v>1</v>
      </c>
      <c r="E62">
        <v>1</v>
      </c>
      <c r="F62" s="10" t="s">
        <v>274</v>
      </c>
      <c r="G62" t="s">
        <v>72</v>
      </c>
      <c r="H62">
        <v>0</v>
      </c>
      <c r="I62">
        <v>0</v>
      </c>
      <c r="J62" s="5">
        <v>108</v>
      </c>
      <c r="K62" s="5">
        <v>41</v>
      </c>
      <c r="L62" s="5">
        <v>116</v>
      </c>
      <c r="M62" s="5">
        <v>1409</v>
      </c>
      <c r="N62" s="5">
        <v>549</v>
      </c>
      <c r="O62" s="7">
        <v>0</v>
      </c>
      <c r="P62" s="5">
        <v>1090</v>
      </c>
      <c r="Q62" s="5">
        <v>966</v>
      </c>
      <c r="R62" s="5">
        <v>746</v>
      </c>
      <c r="S62" s="5">
        <v>0</v>
      </c>
      <c r="T62" s="5">
        <v>465</v>
      </c>
      <c r="U62" s="5">
        <v>379</v>
      </c>
      <c r="V62" s="5">
        <v>35544</v>
      </c>
      <c r="W62" s="5">
        <v>24763</v>
      </c>
      <c r="X62" s="5">
        <v>0</v>
      </c>
      <c r="Y62" s="1">
        <f t="shared" si="1"/>
        <v>306.41379310344826</v>
      </c>
      <c r="Z62" s="23">
        <f>M62-O62-P62</f>
        <v>319</v>
      </c>
      <c r="AA62" s="23">
        <f t="shared" si="9"/>
        <v>220</v>
      </c>
      <c r="AB62" s="23">
        <f>Q62+T62</f>
        <v>1431</v>
      </c>
      <c r="AC62" s="1">
        <f>V62/AB62</f>
        <v>24.838574423480082</v>
      </c>
      <c r="AD62" s="23">
        <f>V62-W62</f>
        <v>10781</v>
      </c>
      <c r="AE62" s="1">
        <f>AD62/AA62</f>
        <v>49.004545454545458</v>
      </c>
      <c r="AF62" s="1">
        <f>AC62-AE62</f>
        <v>-24.165971031065375</v>
      </c>
      <c r="AG62" s="28">
        <f>(M62+Q62+T62)/2</f>
        <v>1420</v>
      </c>
      <c r="AH62" s="1">
        <f>V62/AG62</f>
        <v>25.030985915492959</v>
      </c>
      <c r="BF62" t="s">
        <v>77</v>
      </c>
      <c r="BG62">
        <v>3</v>
      </c>
      <c r="BH62">
        <v>17</v>
      </c>
    </row>
    <row r="63" spans="1:60" s="2" customFormat="1" ht="15.75" x14ac:dyDescent="0.25">
      <c r="A63">
        <v>59</v>
      </c>
      <c r="B63"/>
      <c r="C63"/>
      <c r="D63">
        <v>2</v>
      </c>
      <c r="E63">
        <v>1</v>
      </c>
      <c r="F63" s="9" t="s">
        <v>275</v>
      </c>
      <c r="G63" s="2" t="s">
        <v>74</v>
      </c>
      <c r="H63" s="2">
        <v>0</v>
      </c>
      <c r="I63" s="2">
        <v>0</v>
      </c>
      <c r="J63" s="6">
        <v>15</v>
      </c>
      <c r="K63" s="6">
        <v>0</v>
      </c>
      <c r="L63" s="6">
        <v>15</v>
      </c>
      <c r="M63" s="6">
        <v>146</v>
      </c>
      <c r="N63" s="6">
        <v>27</v>
      </c>
      <c r="O63" s="6">
        <v>146</v>
      </c>
      <c r="P63" s="6">
        <v>0</v>
      </c>
      <c r="Q63" s="6">
        <v>133</v>
      </c>
      <c r="R63" s="6">
        <v>0</v>
      </c>
      <c r="S63" s="6">
        <v>0</v>
      </c>
      <c r="T63" s="6">
        <v>8</v>
      </c>
      <c r="U63" s="6">
        <v>0</v>
      </c>
      <c r="V63" s="6">
        <v>4103</v>
      </c>
      <c r="W63" s="6">
        <v>0</v>
      </c>
      <c r="X63" s="6">
        <v>0</v>
      </c>
      <c r="Y63" s="3">
        <f t="shared" si="1"/>
        <v>273.53333333333336</v>
      </c>
      <c r="Z63" s="25">
        <f>M63-O63-P63</f>
        <v>0</v>
      </c>
      <c r="AA63" s="25">
        <f t="shared" si="9"/>
        <v>133</v>
      </c>
      <c r="AB63" s="25">
        <f>Q63+T63</f>
        <v>141</v>
      </c>
      <c r="AC63" s="3">
        <f>V63/AB63</f>
        <v>29.099290780141843</v>
      </c>
      <c r="AD63" s="25">
        <f>V63-W63</f>
        <v>4103</v>
      </c>
      <c r="AE63" s="3">
        <f>AD63/AA63</f>
        <v>30.849624060150376</v>
      </c>
      <c r="AF63" s="3">
        <f>AC63-AE63</f>
        <v>-1.7503332800085332</v>
      </c>
      <c r="AG63" s="29">
        <f>(M63+Q63+T63)/2</f>
        <v>143.5</v>
      </c>
      <c r="AH63" s="3">
        <f>V63/AG63</f>
        <v>28.592334494773517</v>
      </c>
    </row>
    <row r="64" spans="1:60" s="2" customFormat="1" ht="31.5" x14ac:dyDescent="0.25">
      <c r="A64">
        <v>60</v>
      </c>
      <c r="B64"/>
      <c r="C64"/>
      <c r="D64">
        <v>2</v>
      </c>
      <c r="E64">
        <v>1</v>
      </c>
      <c r="F64" s="9" t="s">
        <v>276</v>
      </c>
      <c r="G64" s="2" t="s">
        <v>76</v>
      </c>
      <c r="H64" s="2">
        <v>0</v>
      </c>
      <c r="I64" s="2">
        <v>0</v>
      </c>
      <c r="J64" s="6">
        <v>254</v>
      </c>
      <c r="K64" s="6">
        <v>41</v>
      </c>
      <c r="L64" s="6">
        <v>236</v>
      </c>
      <c r="M64" s="6">
        <v>7186</v>
      </c>
      <c r="N64" s="6">
        <v>2275</v>
      </c>
      <c r="O64" s="6">
        <v>7186</v>
      </c>
      <c r="P64" s="6">
        <v>0</v>
      </c>
      <c r="Q64" s="6">
        <v>7720</v>
      </c>
      <c r="R64" s="6">
        <v>0</v>
      </c>
      <c r="S64" s="6">
        <v>0</v>
      </c>
      <c r="T64" s="6">
        <v>1</v>
      </c>
      <c r="U64" s="6">
        <v>0</v>
      </c>
      <c r="V64" s="6">
        <v>70782</v>
      </c>
      <c r="W64" s="6">
        <v>0</v>
      </c>
      <c r="X64" s="6">
        <v>0</v>
      </c>
      <c r="Y64" s="3">
        <f t="shared" si="1"/>
        <v>299.92372881355931</v>
      </c>
      <c r="Z64" s="25">
        <f>M64-O64-P64</f>
        <v>0</v>
      </c>
      <c r="AA64" s="25">
        <f t="shared" si="9"/>
        <v>7720</v>
      </c>
      <c r="AB64" s="25">
        <f>Q64+T64</f>
        <v>7721</v>
      </c>
      <c r="AC64" s="3">
        <f>V64/AB64</f>
        <v>9.1674653542287263</v>
      </c>
      <c r="AD64" s="25">
        <f>V64-W64</f>
        <v>70782</v>
      </c>
      <c r="AE64" s="3">
        <f>AD64/AA64</f>
        <v>9.1686528497409334</v>
      </c>
      <c r="AF64" s="3">
        <f>AC64-AE64</f>
        <v>-1.1874955122070929E-3</v>
      </c>
      <c r="AG64" s="29">
        <f>(M64+Q64+T64)/2</f>
        <v>7453.5</v>
      </c>
      <c r="AH64" s="3">
        <f>V64/AG64</f>
        <v>9.4964781646206475</v>
      </c>
    </row>
    <row r="65" spans="1:60" ht="31.5" x14ac:dyDescent="0.25">
      <c r="A65">
        <v>61</v>
      </c>
      <c r="F65" s="13" t="s">
        <v>332</v>
      </c>
      <c r="G65" s="2" t="s">
        <v>190</v>
      </c>
      <c r="H65" s="2"/>
      <c r="I65" s="2"/>
      <c r="J65" s="6">
        <v>81</v>
      </c>
      <c r="K65" s="6">
        <v>0</v>
      </c>
      <c r="L65" s="6">
        <v>77</v>
      </c>
      <c r="M65" s="6">
        <v>1850</v>
      </c>
      <c r="N65" s="6">
        <v>503</v>
      </c>
      <c r="O65" s="6">
        <v>1850</v>
      </c>
      <c r="P65" s="6">
        <v>0</v>
      </c>
      <c r="Q65" s="6">
        <v>2116</v>
      </c>
      <c r="R65" s="6">
        <v>0</v>
      </c>
      <c r="S65" s="6">
        <v>0</v>
      </c>
      <c r="T65" s="6">
        <v>0</v>
      </c>
      <c r="U65" s="6">
        <v>0</v>
      </c>
      <c r="V65" s="6">
        <v>25152</v>
      </c>
      <c r="W65" s="6">
        <v>0</v>
      </c>
      <c r="X65" s="6">
        <v>0</v>
      </c>
      <c r="Y65" s="3">
        <f t="shared" si="1"/>
        <v>326.64935064935065</v>
      </c>
      <c r="Z65" s="25">
        <f t="shared" ref="Z65:Z70" si="20">M65-O65-P65</f>
        <v>0</v>
      </c>
      <c r="AA65" s="25">
        <f t="shared" si="9"/>
        <v>2116</v>
      </c>
      <c r="AB65" s="25">
        <f t="shared" ref="AB65:AB70" si="21">Q65+T65</f>
        <v>2116</v>
      </c>
      <c r="AC65" s="3">
        <f t="shared" ref="AC65:AC70" si="22">V65/AB65</f>
        <v>11.886578449905482</v>
      </c>
      <c r="AD65" s="25">
        <f t="shared" ref="AD65:AD70" si="23">V65-W65</f>
        <v>25152</v>
      </c>
      <c r="AE65" s="3">
        <f t="shared" ref="AE65:AE70" si="24">AD65/AA65</f>
        <v>11.886578449905482</v>
      </c>
      <c r="AF65" s="3">
        <f t="shared" ref="AF65:AF70" si="25">AC65-AE65</f>
        <v>0</v>
      </c>
      <c r="AG65" s="29">
        <f t="shared" ref="AG65:AG70" si="26">(M65+Q65+T65)/2</f>
        <v>1983</v>
      </c>
      <c r="AH65" s="3">
        <f t="shared" ref="AH65:AH70" si="27">V65/AG65</f>
        <v>12.683812405446293</v>
      </c>
      <c r="BF65" t="s">
        <v>79</v>
      </c>
      <c r="BG65">
        <v>3</v>
      </c>
      <c r="BH65">
        <v>17</v>
      </c>
    </row>
    <row r="66" spans="1:60" ht="15.75" x14ac:dyDescent="0.25">
      <c r="A66">
        <v>62</v>
      </c>
      <c r="F66" s="13" t="s">
        <v>277</v>
      </c>
      <c r="G66" s="2" t="s">
        <v>192</v>
      </c>
      <c r="H66" s="2"/>
      <c r="I66" s="2"/>
      <c r="J66" s="6">
        <v>0</v>
      </c>
      <c r="K66" s="6">
        <v>0</v>
      </c>
      <c r="L66" s="6">
        <v>0</v>
      </c>
      <c r="M66" s="6">
        <v>0</v>
      </c>
      <c r="N66" s="6">
        <v>0</v>
      </c>
      <c r="O66" s="6">
        <v>0</v>
      </c>
      <c r="P66" s="6">
        <v>0</v>
      </c>
      <c r="Q66" s="6">
        <v>0</v>
      </c>
      <c r="R66" s="6">
        <v>0</v>
      </c>
      <c r="S66" s="6">
        <v>0</v>
      </c>
      <c r="T66" s="6">
        <v>0</v>
      </c>
      <c r="U66" s="6">
        <v>0</v>
      </c>
      <c r="V66" s="6">
        <v>0</v>
      </c>
      <c r="W66" s="6">
        <v>0</v>
      </c>
      <c r="X66" s="6">
        <v>0</v>
      </c>
      <c r="Y66" s="3" t="e">
        <f t="shared" si="1"/>
        <v>#DIV/0!</v>
      </c>
      <c r="Z66" s="25">
        <f t="shared" si="20"/>
        <v>0</v>
      </c>
      <c r="AA66" s="25">
        <f t="shared" si="9"/>
        <v>0</v>
      </c>
      <c r="AB66" s="25">
        <f t="shared" si="21"/>
        <v>0</v>
      </c>
      <c r="AC66" s="3" t="e">
        <f t="shared" si="22"/>
        <v>#DIV/0!</v>
      </c>
      <c r="AD66" s="25">
        <f t="shared" si="23"/>
        <v>0</v>
      </c>
      <c r="AE66" s="3" t="e">
        <f t="shared" si="24"/>
        <v>#DIV/0!</v>
      </c>
      <c r="AF66" s="3" t="e">
        <f t="shared" si="25"/>
        <v>#DIV/0!</v>
      </c>
      <c r="AG66" s="29">
        <f t="shared" si="26"/>
        <v>0</v>
      </c>
      <c r="AH66" s="3" t="e">
        <f t="shared" si="27"/>
        <v>#DIV/0!</v>
      </c>
      <c r="BF66" t="s">
        <v>81</v>
      </c>
      <c r="BG66">
        <v>3</v>
      </c>
      <c r="BH66">
        <v>17</v>
      </c>
    </row>
    <row r="67" spans="1:60" ht="15.75" x14ac:dyDescent="0.25">
      <c r="A67">
        <v>63</v>
      </c>
      <c r="D67">
        <v>1</v>
      </c>
      <c r="E67">
        <v>1</v>
      </c>
      <c r="F67" s="10" t="s">
        <v>278</v>
      </c>
      <c r="G67" t="s">
        <v>78</v>
      </c>
      <c r="H67">
        <v>0</v>
      </c>
      <c r="I67">
        <v>0</v>
      </c>
      <c r="J67" s="5">
        <v>22</v>
      </c>
      <c r="K67" s="5">
        <v>0</v>
      </c>
      <c r="L67" s="5">
        <v>22</v>
      </c>
      <c r="M67" s="5">
        <v>548</v>
      </c>
      <c r="N67" s="5">
        <v>234</v>
      </c>
      <c r="O67" s="7">
        <v>0</v>
      </c>
      <c r="P67" s="5">
        <v>299</v>
      </c>
      <c r="Q67" s="5">
        <v>577</v>
      </c>
      <c r="R67" s="5">
        <v>302</v>
      </c>
      <c r="S67" s="5">
        <v>0</v>
      </c>
      <c r="T67" s="5">
        <v>7</v>
      </c>
      <c r="U67" s="5">
        <v>7</v>
      </c>
      <c r="V67" s="5">
        <v>5642</v>
      </c>
      <c r="W67" s="5">
        <v>2349</v>
      </c>
      <c r="X67" s="5">
        <v>1670</v>
      </c>
      <c r="Y67" s="1">
        <f t="shared" si="1"/>
        <v>256.45454545454544</v>
      </c>
      <c r="Z67" s="23">
        <f t="shared" si="20"/>
        <v>249</v>
      </c>
      <c r="AA67" s="23">
        <f t="shared" si="9"/>
        <v>275</v>
      </c>
      <c r="AB67" s="23">
        <f t="shared" si="21"/>
        <v>584</v>
      </c>
      <c r="AC67" s="1">
        <f t="shared" si="22"/>
        <v>9.6609589041095898</v>
      </c>
      <c r="AD67" s="23">
        <f t="shared" si="23"/>
        <v>3293</v>
      </c>
      <c r="AE67" s="1">
        <f t="shared" si="24"/>
        <v>11.974545454545455</v>
      </c>
      <c r="AF67" s="1">
        <f t="shared" si="25"/>
        <v>-2.3135865504358648</v>
      </c>
      <c r="AG67" s="28">
        <f t="shared" si="26"/>
        <v>566</v>
      </c>
      <c r="AH67" s="1">
        <f t="shared" si="27"/>
        <v>9.968197879858657</v>
      </c>
    </row>
    <row r="68" spans="1:60" ht="31.5" x14ac:dyDescent="0.25">
      <c r="A68">
        <v>64</v>
      </c>
      <c r="D68">
        <v>1</v>
      </c>
      <c r="E68">
        <v>1</v>
      </c>
      <c r="F68" s="10" t="s">
        <v>279</v>
      </c>
      <c r="G68" t="s">
        <v>80</v>
      </c>
      <c r="H68">
        <v>0</v>
      </c>
      <c r="I68">
        <v>0</v>
      </c>
      <c r="J68" s="5">
        <v>803</v>
      </c>
      <c r="K68" s="5">
        <v>526</v>
      </c>
      <c r="L68" s="5">
        <v>669</v>
      </c>
      <c r="M68" s="5">
        <v>3415</v>
      </c>
      <c r="N68" s="5">
        <v>610</v>
      </c>
      <c r="O68" s="7">
        <v>1</v>
      </c>
      <c r="P68" s="5">
        <v>1090</v>
      </c>
      <c r="Q68" s="5">
        <v>3352</v>
      </c>
      <c r="R68" s="5">
        <v>1081</v>
      </c>
      <c r="S68" s="5">
        <v>0</v>
      </c>
      <c r="T68" s="5">
        <v>19</v>
      </c>
      <c r="U68" s="5">
        <v>16</v>
      </c>
      <c r="V68" s="5">
        <v>216892</v>
      </c>
      <c r="W68" s="5">
        <v>64566</v>
      </c>
      <c r="X68" s="5">
        <v>510</v>
      </c>
      <c r="Y68" s="1">
        <f t="shared" si="1"/>
        <v>324.20328849028402</v>
      </c>
      <c r="Z68" s="23">
        <f t="shared" si="20"/>
        <v>2324</v>
      </c>
      <c r="AA68" s="23">
        <f t="shared" si="9"/>
        <v>2271</v>
      </c>
      <c r="AB68" s="23">
        <f t="shared" si="21"/>
        <v>3371</v>
      </c>
      <c r="AC68" s="1">
        <f t="shared" si="22"/>
        <v>64.340551765054883</v>
      </c>
      <c r="AD68" s="23">
        <f t="shared" si="23"/>
        <v>152326</v>
      </c>
      <c r="AE68" s="1">
        <f t="shared" si="24"/>
        <v>67.074416556583003</v>
      </c>
      <c r="AF68" s="1">
        <f t="shared" si="25"/>
        <v>-2.73386479152812</v>
      </c>
      <c r="AG68" s="28">
        <f t="shared" si="26"/>
        <v>3393</v>
      </c>
      <c r="AH68" s="1">
        <f t="shared" si="27"/>
        <v>63.923371647509576</v>
      </c>
    </row>
    <row r="69" spans="1:60" ht="15.75" x14ac:dyDescent="0.25">
      <c r="A69">
        <v>65</v>
      </c>
      <c r="F69" s="12" t="s">
        <v>280</v>
      </c>
      <c r="G69" t="s">
        <v>194</v>
      </c>
      <c r="J69" s="5">
        <v>0</v>
      </c>
      <c r="K69" s="5">
        <v>0</v>
      </c>
      <c r="L69" s="5">
        <v>0</v>
      </c>
      <c r="M69" s="5">
        <v>0</v>
      </c>
      <c r="N69" s="5">
        <v>0</v>
      </c>
      <c r="O69" s="7">
        <v>0</v>
      </c>
      <c r="P69" s="5">
        <v>0</v>
      </c>
      <c r="Q69" s="5">
        <v>0</v>
      </c>
      <c r="R69" s="5">
        <v>0</v>
      </c>
      <c r="S69" s="5">
        <v>0</v>
      </c>
      <c r="T69" s="5">
        <v>0</v>
      </c>
      <c r="U69" s="5">
        <v>0</v>
      </c>
      <c r="V69" s="5">
        <v>0</v>
      </c>
      <c r="W69" s="5">
        <v>0</v>
      </c>
      <c r="X69" s="5">
        <v>0</v>
      </c>
      <c r="Y69" s="1" t="e">
        <f t="shared" si="1"/>
        <v>#DIV/0!</v>
      </c>
      <c r="Z69" s="23">
        <f t="shared" si="20"/>
        <v>0</v>
      </c>
      <c r="AA69" s="23">
        <f t="shared" si="9"/>
        <v>0</v>
      </c>
      <c r="AB69" s="23">
        <f t="shared" si="21"/>
        <v>0</v>
      </c>
      <c r="AC69" s="1" t="e">
        <f t="shared" si="22"/>
        <v>#DIV/0!</v>
      </c>
      <c r="AD69" s="23">
        <f t="shared" si="23"/>
        <v>0</v>
      </c>
      <c r="AE69" s="1" t="e">
        <f t="shared" si="24"/>
        <v>#DIV/0!</v>
      </c>
      <c r="AF69" s="1" t="e">
        <f t="shared" si="25"/>
        <v>#DIV/0!</v>
      </c>
      <c r="AG69" s="28">
        <f t="shared" si="26"/>
        <v>0</v>
      </c>
      <c r="AH69" s="1" t="e">
        <f t="shared" si="27"/>
        <v>#DIV/0!</v>
      </c>
    </row>
    <row r="70" spans="1:60" ht="15.75" x14ac:dyDescent="0.25">
      <c r="A70">
        <v>66</v>
      </c>
      <c r="F70" s="12" t="s">
        <v>281</v>
      </c>
      <c r="G70" t="s">
        <v>196</v>
      </c>
      <c r="J70" s="5">
        <v>0</v>
      </c>
      <c r="K70" s="5">
        <v>0</v>
      </c>
      <c r="L70" s="5">
        <v>0</v>
      </c>
      <c r="M70" s="5">
        <v>0</v>
      </c>
      <c r="N70" s="5">
        <v>0</v>
      </c>
      <c r="O70" s="7">
        <v>0</v>
      </c>
      <c r="P70" s="5">
        <v>0</v>
      </c>
      <c r="Q70" s="5">
        <v>0</v>
      </c>
      <c r="R70" s="5">
        <v>0</v>
      </c>
      <c r="S70" s="5">
        <v>0</v>
      </c>
      <c r="T70" s="5">
        <v>0</v>
      </c>
      <c r="U70" s="5">
        <v>0</v>
      </c>
      <c r="V70" s="5">
        <v>0</v>
      </c>
      <c r="W70" s="5">
        <v>0</v>
      </c>
      <c r="X70" s="5">
        <v>0</v>
      </c>
      <c r="Y70" s="1" t="e">
        <f t="shared" si="1"/>
        <v>#DIV/0!</v>
      </c>
      <c r="Z70" s="23">
        <f t="shared" si="20"/>
        <v>0</v>
      </c>
      <c r="AA70" s="23">
        <f t="shared" si="9"/>
        <v>0</v>
      </c>
      <c r="AB70" s="23">
        <f t="shared" si="21"/>
        <v>0</v>
      </c>
      <c r="AC70" s="1" t="e">
        <f t="shared" si="22"/>
        <v>#DIV/0!</v>
      </c>
      <c r="AD70" s="23">
        <f t="shared" si="23"/>
        <v>0</v>
      </c>
      <c r="AE70" s="1" t="e">
        <f t="shared" si="24"/>
        <v>#DIV/0!</v>
      </c>
      <c r="AF70" s="1" t="e">
        <f t="shared" si="25"/>
        <v>#DIV/0!</v>
      </c>
      <c r="AG70" s="28">
        <f t="shared" si="26"/>
        <v>0</v>
      </c>
      <c r="AH70" s="1" t="e">
        <f t="shared" si="27"/>
        <v>#DIV/0!</v>
      </c>
      <c r="BF70" t="s">
        <v>83</v>
      </c>
      <c r="BG70">
        <v>3</v>
      </c>
      <c r="BH70">
        <v>17</v>
      </c>
    </row>
    <row r="71" spans="1:60" ht="47.25" x14ac:dyDescent="0.25">
      <c r="A71">
        <v>67</v>
      </c>
      <c r="F71" s="12" t="s">
        <v>333</v>
      </c>
      <c r="G71" t="s">
        <v>198</v>
      </c>
      <c r="J71" s="5">
        <v>10</v>
      </c>
      <c r="K71" s="5">
        <v>10</v>
      </c>
      <c r="L71" s="5">
        <v>6</v>
      </c>
      <c r="M71" s="5">
        <v>82</v>
      </c>
      <c r="N71" s="5">
        <v>15</v>
      </c>
      <c r="O71" s="7">
        <v>0</v>
      </c>
      <c r="P71" s="5">
        <v>5</v>
      </c>
      <c r="Q71" s="5">
        <v>78</v>
      </c>
      <c r="R71" s="5">
        <v>6</v>
      </c>
      <c r="S71" s="5">
        <v>0</v>
      </c>
      <c r="T71" s="5">
        <v>0</v>
      </c>
      <c r="U71" s="5">
        <v>0</v>
      </c>
      <c r="V71" s="5">
        <v>1845</v>
      </c>
      <c r="W71" s="5">
        <v>154</v>
      </c>
      <c r="X71" s="5">
        <v>0</v>
      </c>
      <c r="Y71" s="1">
        <f t="shared" si="1"/>
        <v>307.5</v>
      </c>
      <c r="Z71" s="23">
        <f t="shared" si="8"/>
        <v>77</v>
      </c>
      <c r="AA71" s="23">
        <f t="shared" si="9"/>
        <v>72</v>
      </c>
      <c r="AB71" s="23">
        <f t="shared" si="10"/>
        <v>78</v>
      </c>
      <c r="AC71" s="1">
        <f t="shared" si="11"/>
        <v>23.653846153846153</v>
      </c>
      <c r="AD71" s="23">
        <f t="shared" si="12"/>
        <v>1691</v>
      </c>
      <c r="AE71" s="1">
        <f t="shared" si="13"/>
        <v>23.486111111111111</v>
      </c>
      <c r="AF71" s="1">
        <f t="shared" si="14"/>
        <v>0.16773504273504258</v>
      </c>
      <c r="AG71" s="28">
        <f t="shared" si="15"/>
        <v>80</v>
      </c>
      <c r="AH71" s="1">
        <f t="shared" si="7"/>
        <v>23.0625</v>
      </c>
      <c r="BF71" t="s">
        <v>85</v>
      </c>
      <c r="BG71">
        <v>3</v>
      </c>
      <c r="BH71">
        <v>17</v>
      </c>
    </row>
    <row r="72" spans="1:60" ht="15.75" x14ac:dyDescent="0.25">
      <c r="A72">
        <v>68</v>
      </c>
      <c r="D72">
        <v>2</v>
      </c>
      <c r="E72">
        <v>1</v>
      </c>
      <c r="F72" s="9" t="s">
        <v>282</v>
      </c>
      <c r="G72" s="2" t="s">
        <v>82</v>
      </c>
      <c r="H72" s="2">
        <v>0</v>
      </c>
      <c r="I72" s="2">
        <v>0</v>
      </c>
      <c r="J72" s="6">
        <v>35</v>
      </c>
      <c r="K72" s="6">
        <v>35</v>
      </c>
      <c r="L72" s="6">
        <v>25</v>
      </c>
      <c r="M72" s="6">
        <v>348</v>
      </c>
      <c r="N72" s="6">
        <v>88</v>
      </c>
      <c r="O72" s="6">
        <v>348</v>
      </c>
      <c r="P72" s="6">
        <v>0</v>
      </c>
      <c r="Q72" s="6">
        <v>337</v>
      </c>
      <c r="R72" s="6">
        <v>0</v>
      </c>
      <c r="S72" s="6">
        <v>0</v>
      </c>
      <c r="T72" s="6">
        <v>0</v>
      </c>
      <c r="U72" s="6">
        <v>0</v>
      </c>
      <c r="V72" s="6">
        <v>7971</v>
      </c>
      <c r="W72" s="6">
        <v>0</v>
      </c>
      <c r="X72" s="6">
        <v>0</v>
      </c>
      <c r="Y72" s="3">
        <f t="shared" ref="Y72:Y122" si="28">V72/L72</f>
        <v>318.83999999999997</v>
      </c>
      <c r="Z72" s="25">
        <f t="shared" si="8"/>
        <v>0</v>
      </c>
      <c r="AA72" s="25">
        <f t="shared" si="9"/>
        <v>337</v>
      </c>
      <c r="AB72" s="25">
        <f t="shared" si="10"/>
        <v>337</v>
      </c>
      <c r="AC72" s="3">
        <f t="shared" si="11"/>
        <v>23.652818991097924</v>
      </c>
      <c r="AD72" s="25">
        <f t="shared" si="12"/>
        <v>7971</v>
      </c>
      <c r="AE72" s="3">
        <f t="shared" si="13"/>
        <v>23.652818991097924</v>
      </c>
      <c r="AF72" s="3">
        <f t="shared" si="14"/>
        <v>0</v>
      </c>
      <c r="AG72" s="29">
        <f t="shared" si="15"/>
        <v>342.5</v>
      </c>
      <c r="AH72" s="3">
        <f t="shared" si="7"/>
        <v>23.272992700729926</v>
      </c>
      <c r="BF72" t="s">
        <v>87</v>
      </c>
      <c r="BG72">
        <v>3</v>
      </c>
      <c r="BH72">
        <v>17</v>
      </c>
    </row>
    <row r="73" spans="1:60" s="2" customFormat="1" ht="15.75" x14ac:dyDescent="0.25">
      <c r="A73">
        <v>69</v>
      </c>
      <c r="B73"/>
      <c r="C73"/>
      <c r="D73">
        <v>1</v>
      </c>
      <c r="E73">
        <v>1</v>
      </c>
      <c r="F73" s="10" t="s">
        <v>283</v>
      </c>
      <c r="G73" t="s">
        <v>84</v>
      </c>
      <c r="H73">
        <v>0</v>
      </c>
      <c r="I73">
        <v>0</v>
      </c>
      <c r="J73" s="5">
        <v>30</v>
      </c>
      <c r="K73" s="5">
        <v>0</v>
      </c>
      <c r="L73" s="5">
        <v>30</v>
      </c>
      <c r="M73" s="5">
        <v>710</v>
      </c>
      <c r="N73" s="5">
        <v>175</v>
      </c>
      <c r="O73" s="7">
        <v>0</v>
      </c>
      <c r="P73" s="5">
        <v>483</v>
      </c>
      <c r="Q73" s="5">
        <v>710</v>
      </c>
      <c r="R73" s="5">
        <v>483</v>
      </c>
      <c r="S73" s="5">
        <v>0</v>
      </c>
      <c r="T73" s="5">
        <v>0</v>
      </c>
      <c r="U73" s="5">
        <v>0</v>
      </c>
      <c r="V73" s="5">
        <v>9931</v>
      </c>
      <c r="W73" s="5">
        <v>6792</v>
      </c>
      <c r="X73" s="5">
        <v>0</v>
      </c>
      <c r="Y73" s="1">
        <f t="shared" si="28"/>
        <v>331.03333333333336</v>
      </c>
      <c r="Z73" s="23">
        <f>M73-O73-P73</f>
        <v>227</v>
      </c>
      <c r="AA73" s="23">
        <f>Q73-R73</f>
        <v>227</v>
      </c>
      <c r="AB73" s="23">
        <f>Q73+T73</f>
        <v>710</v>
      </c>
      <c r="AC73" s="1">
        <f>V73/AB73</f>
        <v>13.987323943661972</v>
      </c>
      <c r="AD73" s="23">
        <f>V73-W73</f>
        <v>3139</v>
      </c>
      <c r="AE73" s="1">
        <f>AD73/AA73</f>
        <v>13.828193832599119</v>
      </c>
      <c r="AF73" s="1">
        <f>AC73-AE73</f>
        <v>0.15913011106285246</v>
      </c>
      <c r="AG73" s="28">
        <f>(M73+Q73+T73)/2</f>
        <v>710</v>
      </c>
      <c r="AH73" s="1">
        <f>V73/AG73</f>
        <v>13.987323943661972</v>
      </c>
      <c r="BF73" s="2" t="s">
        <v>89</v>
      </c>
      <c r="BG73" s="2">
        <v>3</v>
      </c>
      <c r="BH73" s="2">
        <v>17</v>
      </c>
    </row>
    <row r="74" spans="1:60" ht="31.5" x14ac:dyDescent="0.25">
      <c r="A74">
        <v>70</v>
      </c>
      <c r="D74">
        <v>1</v>
      </c>
      <c r="E74">
        <v>1</v>
      </c>
      <c r="F74" s="10" t="s">
        <v>284</v>
      </c>
      <c r="G74" t="s">
        <v>86</v>
      </c>
      <c r="H74">
        <v>0</v>
      </c>
      <c r="I74">
        <v>0</v>
      </c>
      <c r="J74" s="5">
        <v>40</v>
      </c>
      <c r="K74" s="5">
        <v>0</v>
      </c>
      <c r="L74" s="5">
        <v>34</v>
      </c>
      <c r="M74" s="5">
        <v>412</v>
      </c>
      <c r="N74" s="5">
        <v>96</v>
      </c>
      <c r="O74" s="7">
        <v>0</v>
      </c>
      <c r="P74" s="5">
        <v>265</v>
      </c>
      <c r="Q74" s="5">
        <v>425</v>
      </c>
      <c r="R74" s="5">
        <v>261</v>
      </c>
      <c r="S74" s="5">
        <v>0</v>
      </c>
      <c r="T74" s="5">
        <v>18</v>
      </c>
      <c r="U74" s="5">
        <v>17</v>
      </c>
      <c r="V74" s="5">
        <v>7143</v>
      </c>
      <c r="W74" s="5">
        <v>5227</v>
      </c>
      <c r="X74" s="5">
        <v>0</v>
      </c>
      <c r="Y74" s="1">
        <f t="shared" si="28"/>
        <v>210.08823529411765</v>
      </c>
      <c r="Z74" s="23">
        <f t="shared" si="8"/>
        <v>147</v>
      </c>
      <c r="AA74" s="23">
        <f t="shared" si="9"/>
        <v>164</v>
      </c>
      <c r="AB74" s="23">
        <f t="shared" si="10"/>
        <v>443</v>
      </c>
      <c r="AC74" s="1">
        <f t="shared" si="11"/>
        <v>16.124153498871333</v>
      </c>
      <c r="AD74" s="23">
        <f t="shared" si="12"/>
        <v>1916</v>
      </c>
      <c r="AE74" s="1">
        <f t="shared" si="13"/>
        <v>11.682926829268293</v>
      </c>
      <c r="AF74" s="1">
        <f t="shared" si="14"/>
        <v>4.44122666960304</v>
      </c>
      <c r="AG74" s="28">
        <f t="shared" si="15"/>
        <v>427.5</v>
      </c>
      <c r="AH74" s="1">
        <f t="shared" si="7"/>
        <v>16.708771929824561</v>
      </c>
      <c r="BF74" t="s">
        <v>91</v>
      </c>
      <c r="BG74">
        <v>3</v>
      </c>
      <c r="BH74">
        <v>17</v>
      </c>
    </row>
    <row r="75" spans="1:60" ht="31.5" x14ac:dyDescent="0.25">
      <c r="A75">
        <v>71</v>
      </c>
      <c r="D75">
        <v>2</v>
      </c>
      <c r="E75">
        <v>1</v>
      </c>
      <c r="F75" s="9" t="s">
        <v>285</v>
      </c>
      <c r="G75" s="2" t="s">
        <v>88</v>
      </c>
      <c r="H75" s="2">
        <v>0</v>
      </c>
      <c r="I75" s="2">
        <v>0</v>
      </c>
      <c r="J75" s="6">
        <v>0</v>
      </c>
      <c r="K75" s="6">
        <v>0</v>
      </c>
      <c r="L75" s="6">
        <v>0</v>
      </c>
      <c r="M75" s="6">
        <v>0</v>
      </c>
      <c r="N75" s="6">
        <v>0</v>
      </c>
      <c r="O75" s="6">
        <v>0</v>
      </c>
      <c r="P75" s="6">
        <v>0</v>
      </c>
      <c r="Q75" s="6">
        <v>0</v>
      </c>
      <c r="R75" s="6">
        <v>0</v>
      </c>
      <c r="S75" s="6">
        <v>0</v>
      </c>
      <c r="T75" s="6">
        <v>0</v>
      </c>
      <c r="U75" s="6">
        <v>0</v>
      </c>
      <c r="V75" s="6">
        <v>0</v>
      </c>
      <c r="W75" s="6">
        <v>0</v>
      </c>
      <c r="X75" s="6">
        <v>0</v>
      </c>
      <c r="Y75" s="3" t="e">
        <f t="shared" si="28"/>
        <v>#DIV/0!</v>
      </c>
      <c r="Z75" s="25">
        <f t="shared" si="8"/>
        <v>0</v>
      </c>
      <c r="AA75" s="25">
        <f t="shared" si="9"/>
        <v>0</v>
      </c>
      <c r="AB75" s="25">
        <f t="shared" si="10"/>
        <v>0</v>
      </c>
      <c r="AC75" s="3" t="e">
        <f t="shared" si="11"/>
        <v>#DIV/0!</v>
      </c>
      <c r="AD75" s="25">
        <f t="shared" si="12"/>
        <v>0</v>
      </c>
      <c r="AE75" s="3" t="e">
        <f t="shared" si="13"/>
        <v>#DIV/0!</v>
      </c>
      <c r="AF75" s="3" t="e">
        <f t="shared" si="14"/>
        <v>#DIV/0!</v>
      </c>
      <c r="AG75" s="29">
        <f t="shared" si="15"/>
        <v>0</v>
      </c>
      <c r="AH75" s="3" t="e">
        <f t="shared" si="7"/>
        <v>#DIV/0!</v>
      </c>
      <c r="BF75" t="s">
        <v>93</v>
      </c>
      <c r="BG75">
        <v>3</v>
      </c>
      <c r="BH75">
        <v>17</v>
      </c>
    </row>
    <row r="76" spans="1:60" ht="15.75" x14ac:dyDescent="0.25">
      <c r="A76">
        <v>72</v>
      </c>
      <c r="D76">
        <v>1</v>
      </c>
      <c r="E76">
        <v>1</v>
      </c>
      <c r="F76" s="10" t="s">
        <v>286</v>
      </c>
      <c r="G76" t="s">
        <v>90</v>
      </c>
      <c r="H76">
        <v>0</v>
      </c>
      <c r="I76">
        <v>0</v>
      </c>
      <c r="J76" s="5">
        <v>75</v>
      </c>
      <c r="K76" s="5">
        <v>0</v>
      </c>
      <c r="L76" s="5">
        <v>75</v>
      </c>
      <c r="M76" s="5">
        <v>1006</v>
      </c>
      <c r="N76" s="5">
        <v>246</v>
      </c>
      <c r="O76" s="7">
        <v>0</v>
      </c>
      <c r="P76" s="5">
        <v>711</v>
      </c>
      <c r="Q76" s="5">
        <v>1007</v>
      </c>
      <c r="R76" s="5">
        <v>745</v>
      </c>
      <c r="S76" s="5">
        <v>3</v>
      </c>
      <c r="T76" s="5">
        <v>1</v>
      </c>
      <c r="U76" s="5">
        <v>0</v>
      </c>
      <c r="V76" s="5">
        <v>26114</v>
      </c>
      <c r="W76" s="5">
        <v>18515</v>
      </c>
      <c r="X76" s="5">
        <v>0</v>
      </c>
      <c r="Y76" s="1">
        <f t="shared" si="28"/>
        <v>348.18666666666667</v>
      </c>
      <c r="Z76" s="23">
        <f t="shared" si="8"/>
        <v>295</v>
      </c>
      <c r="AA76" s="23">
        <f t="shared" si="9"/>
        <v>262</v>
      </c>
      <c r="AB76" s="23">
        <f t="shared" si="10"/>
        <v>1008</v>
      </c>
      <c r="AC76" s="1">
        <f t="shared" si="11"/>
        <v>25.906746031746032</v>
      </c>
      <c r="AD76" s="23">
        <f t="shared" si="12"/>
        <v>7599</v>
      </c>
      <c r="AE76" s="1">
        <f t="shared" si="13"/>
        <v>29.003816793893129</v>
      </c>
      <c r="AF76" s="1">
        <f t="shared" si="14"/>
        <v>-3.0970707621470979</v>
      </c>
      <c r="AG76" s="28">
        <f t="shared" si="15"/>
        <v>1007</v>
      </c>
      <c r="AH76" s="1">
        <f t="shared" si="7"/>
        <v>25.932472691161866</v>
      </c>
    </row>
    <row r="77" spans="1:60" ht="31.5" x14ac:dyDescent="0.25">
      <c r="A77">
        <v>73</v>
      </c>
      <c r="D77">
        <v>1</v>
      </c>
      <c r="E77">
        <v>1</v>
      </c>
      <c r="F77" s="10" t="s">
        <v>287</v>
      </c>
      <c r="G77" t="s">
        <v>92</v>
      </c>
      <c r="H77">
        <v>0</v>
      </c>
      <c r="I77">
        <v>0</v>
      </c>
      <c r="J77" s="5">
        <v>156</v>
      </c>
      <c r="K77" s="5">
        <v>20</v>
      </c>
      <c r="L77" s="5">
        <v>100</v>
      </c>
      <c r="M77" s="5">
        <v>1078</v>
      </c>
      <c r="N77" s="5">
        <v>234</v>
      </c>
      <c r="O77" s="7">
        <v>0</v>
      </c>
      <c r="P77" s="5">
        <v>625</v>
      </c>
      <c r="Q77" s="5">
        <v>1312</v>
      </c>
      <c r="R77" s="5">
        <v>755</v>
      </c>
      <c r="S77" s="5">
        <v>0</v>
      </c>
      <c r="T77" s="5">
        <v>1</v>
      </c>
      <c r="U77" s="5">
        <v>1</v>
      </c>
      <c r="V77" s="5">
        <v>24703</v>
      </c>
      <c r="W77" s="5">
        <v>10695</v>
      </c>
      <c r="X77" s="5">
        <v>0</v>
      </c>
      <c r="Y77" s="1">
        <f t="shared" si="28"/>
        <v>247.03</v>
      </c>
      <c r="Z77" s="23">
        <f t="shared" si="8"/>
        <v>453</v>
      </c>
      <c r="AA77" s="23">
        <f t="shared" si="9"/>
        <v>557</v>
      </c>
      <c r="AB77" s="23">
        <f t="shared" si="10"/>
        <v>1313</v>
      </c>
      <c r="AC77" s="1">
        <f t="shared" si="11"/>
        <v>18.814166031987813</v>
      </c>
      <c r="AD77" s="23">
        <f t="shared" si="12"/>
        <v>14008</v>
      </c>
      <c r="AE77" s="1">
        <f t="shared" si="13"/>
        <v>25.149012567324956</v>
      </c>
      <c r="AF77" s="1">
        <f t="shared" si="14"/>
        <v>-6.3348465353371424</v>
      </c>
      <c r="AG77" s="28">
        <f t="shared" si="15"/>
        <v>1195.5</v>
      </c>
      <c r="AH77" s="1">
        <f t="shared" si="7"/>
        <v>20.66332078628189</v>
      </c>
    </row>
    <row r="78" spans="1:60" ht="78.75" x14ac:dyDescent="0.25">
      <c r="A78">
        <v>74</v>
      </c>
      <c r="F78" s="12" t="s">
        <v>342</v>
      </c>
      <c r="G78" t="s">
        <v>200</v>
      </c>
      <c r="J78" s="5">
        <v>70</v>
      </c>
      <c r="K78" s="5">
        <v>0</v>
      </c>
      <c r="L78" s="5">
        <v>50</v>
      </c>
      <c r="M78" s="5">
        <v>581</v>
      </c>
      <c r="N78" s="5">
        <v>144</v>
      </c>
      <c r="O78" s="7">
        <v>0</v>
      </c>
      <c r="P78" s="5">
        <v>348</v>
      </c>
      <c r="Q78" s="5">
        <v>700</v>
      </c>
      <c r="R78" s="5">
        <v>427</v>
      </c>
      <c r="S78" s="5">
        <v>0</v>
      </c>
      <c r="T78" s="5">
        <v>1</v>
      </c>
      <c r="U78" s="5">
        <v>1</v>
      </c>
      <c r="V78" s="5">
        <v>11557</v>
      </c>
      <c r="W78" s="5">
        <v>6269</v>
      </c>
      <c r="X78" s="5">
        <v>0</v>
      </c>
      <c r="Y78" s="1">
        <f t="shared" si="28"/>
        <v>231.14</v>
      </c>
      <c r="Z78" s="23">
        <f t="shared" si="8"/>
        <v>233</v>
      </c>
      <c r="AA78" s="23">
        <f t="shared" si="9"/>
        <v>273</v>
      </c>
      <c r="AB78" s="23">
        <f t="shared" si="10"/>
        <v>701</v>
      </c>
      <c r="AC78" s="1">
        <f t="shared" si="11"/>
        <v>16.486447931526392</v>
      </c>
      <c r="AD78" s="23">
        <f t="shared" si="12"/>
        <v>5288</v>
      </c>
      <c r="AE78" s="1">
        <f t="shared" si="13"/>
        <v>19.369963369963369</v>
      </c>
      <c r="AF78" s="1">
        <f t="shared" si="14"/>
        <v>-2.8835154384369766</v>
      </c>
      <c r="AG78" s="28">
        <f t="shared" si="15"/>
        <v>641</v>
      </c>
      <c r="AH78" s="1">
        <f t="shared" si="7"/>
        <v>18.029641185647424</v>
      </c>
    </row>
    <row r="79" spans="1:60" ht="94.5" x14ac:dyDescent="0.25">
      <c r="A79">
        <v>75</v>
      </c>
      <c r="F79" s="12" t="s">
        <v>341</v>
      </c>
      <c r="G79" t="s">
        <v>202</v>
      </c>
      <c r="J79" s="5">
        <v>28</v>
      </c>
      <c r="K79" s="5">
        <v>0</v>
      </c>
      <c r="L79" s="5">
        <v>16</v>
      </c>
      <c r="M79" s="5">
        <v>214</v>
      </c>
      <c r="N79" s="5">
        <v>40</v>
      </c>
      <c r="O79" s="7">
        <v>0</v>
      </c>
      <c r="P79" s="5">
        <v>140</v>
      </c>
      <c r="Q79" s="5">
        <v>210</v>
      </c>
      <c r="R79" s="5">
        <v>131</v>
      </c>
      <c r="S79" s="5">
        <v>0</v>
      </c>
      <c r="T79" s="5">
        <v>0</v>
      </c>
      <c r="U79" s="5">
        <v>0</v>
      </c>
      <c r="V79" s="5">
        <v>3159</v>
      </c>
      <c r="W79" s="5">
        <v>1987</v>
      </c>
      <c r="X79" s="5">
        <v>0</v>
      </c>
      <c r="Y79" s="1">
        <f t="shared" si="28"/>
        <v>197.4375</v>
      </c>
      <c r="Z79" s="23">
        <f>M79-O79-P79</f>
        <v>74</v>
      </c>
      <c r="AA79" s="23">
        <f>Q79-R79</f>
        <v>79</v>
      </c>
      <c r="AB79" s="23">
        <f>Q79+T79</f>
        <v>210</v>
      </c>
      <c r="AC79" s="1">
        <f>V79/AB79</f>
        <v>15.042857142857143</v>
      </c>
      <c r="AD79" s="23">
        <f>V79-W79</f>
        <v>1172</v>
      </c>
      <c r="AE79" s="1">
        <f>AD79/AA79</f>
        <v>14.835443037974683</v>
      </c>
      <c r="AF79" s="1">
        <f>AC79-AE79</f>
        <v>0.20741410488246004</v>
      </c>
      <c r="AG79" s="28">
        <f>(M79+Q79+T79)/2</f>
        <v>212</v>
      </c>
      <c r="AH79" s="1">
        <f>V79/AG79</f>
        <v>14.900943396226415</v>
      </c>
    </row>
    <row r="80" spans="1:60" s="2" customFormat="1" ht="47.25" x14ac:dyDescent="0.25">
      <c r="A80">
        <v>76</v>
      </c>
      <c r="B80"/>
      <c r="C80"/>
      <c r="D80"/>
      <c r="E80"/>
      <c r="F80" s="12" t="s">
        <v>343</v>
      </c>
      <c r="G80" t="s">
        <v>204</v>
      </c>
      <c r="H80"/>
      <c r="I80"/>
      <c r="J80" s="5">
        <v>22</v>
      </c>
      <c r="K80" s="5">
        <v>20</v>
      </c>
      <c r="L80" s="5">
        <v>14</v>
      </c>
      <c r="M80" s="5">
        <v>104</v>
      </c>
      <c r="N80" s="5">
        <v>22</v>
      </c>
      <c r="O80" s="7">
        <v>0</v>
      </c>
      <c r="P80" s="5">
        <v>1</v>
      </c>
      <c r="Q80" s="5">
        <v>104</v>
      </c>
      <c r="R80" s="5">
        <v>1</v>
      </c>
      <c r="S80" s="5">
        <v>0</v>
      </c>
      <c r="T80" s="5">
        <v>0</v>
      </c>
      <c r="U80" s="5">
        <v>0</v>
      </c>
      <c r="V80" s="5">
        <v>5182</v>
      </c>
      <c r="W80" s="5">
        <v>29</v>
      </c>
      <c r="X80" s="5">
        <v>0</v>
      </c>
      <c r="Y80" s="1">
        <f t="shared" si="28"/>
        <v>370.14285714285717</v>
      </c>
      <c r="Z80" s="23">
        <f>M80-O80-P80</f>
        <v>103</v>
      </c>
      <c r="AA80" s="23">
        <f>Q80-R80</f>
        <v>103</v>
      </c>
      <c r="AB80" s="23">
        <f>Q80+T80</f>
        <v>104</v>
      </c>
      <c r="AC80" s="1">
        <f>V80/AB80</f>
        <v>49.82692307692308</v>
      </c>
      <c r="AD80" s="23">
        <f>V80-W80</f>
        <v>5153</v>
      </c>
      <c r="AE80" s="1">
        <f>AD80/AA80</f>
        <v>50.029126213592235</v>
      </c>
      <c r="AF80" s="1">
        <f>AC80-AE80</f>
        <v>-0.20220313666915501</v>
      </c>
      <c r="AG80" s="28">
        <f>(M80+Q80+T80)/2</f>
        <v>104</v>
      </c>
      <c r="AH80" s="1">
        <f>V80/AG80</f>
        <v>49.82692307692308</v>
      </c>
      <c r="BF80" s="2" t="s">
        <v>93</v>
      </c>
      <c r="BG80" s="2">
        <v>3</v>
      </c>
      <c r="BH80" s="2">
        <v>17</v>
      </c>
    </row>
    <row r="81" spans="1:60" s="2" customFormat="1" ht="31.5" x14ac:dyDescent="0.25">
      <c r="A81">
        <v>77</v>
      </c>
      <c r="B81"/>
      <c r="C81"/>
      <c r="D81"/>
      <c r="E81"/>
      <c r="F81" s="12" t="s">
        <v>339</v>
      </c>
      <c r="G81">
        <v>434</v>
      </c>
      <c r="H81"/>
      <c r="I81"/>
      <c r="J81" s="5">
        <v>36</v>
      </c>
      <c r="K81" s="5">
        <v>0</v>
      </c>
      <c r="L81" s="5">
        <v>20</v>
      </c>
      <c r="M81" s="5">
        <v>179</v>
      </c>
      <c r="N81" s="5">
        <v>28</v>
      </c>
      <c r="O81" s="7">
        <v>0</v>
      </c>
      <c r="P81" s="5">
        <v>136</v>
      </c>
      <c r="Q81" s="5">
        <v>298</v>
      </c>
      <c r="R81" s="5">
        <v>196</v>
      </c>
      <c r="S81" s="5">
        <v>0</v>
      </c>
      <c r="T81" s="5">
        <v>0</v>
      </c>
      <c r="U81" s="5">
        <v>0</v>
      </c>
      <c r="V81" s="5">
        <v>4804</v>
      </c>
      <c r="W81" s="5">
        <v>2410</v>
      </c>
      <c r="X81" s="5">
        <v>0</v>
      </c>
      <c r="Y81" s="1">
        <f t="shared" si="28"/>
        <v>240.2</v>
      </c>
      <c r="Z81" s="23">
        <f>M81-O81-P81</f>
        <v>43</v>
      </c>
      <c r="AA81" s="23">
        <f>Q81-R81</f>
        <v>102</v>
      </c>
      <c r="AB81" s="23">
        <f>Q81+T81</f>
        <v>298</v>
      </c>
      <c r="AC81" s="1">
        <f>V81/AB81</f>
        <v>16.120805369127517</v>
      </c>
      <c r="AD81" s="23">
        <f>V81-W81</f>
        <v>2394</v>
      </c>
      <c r="AE81" s="1">
        <f>AD81/AA81</f>
        <v>23.470588235294116</v>
      </c>
      <c r="AF81" s="1">
        <f>AC81-AE81</f>
        <v>-7.3497828661665991</v>
      </c>
      <c r="AG81" s="28">
        <f>(M81+Q81+T81)/2</f>
        <v>238.5</v>
      </c>
      <c r="AH81" s="1">
        <f>V81/AG81</f>
        <v>20.142557651991613</v>
      </c>
    </row>
    <row r="82" spans="1:60" s="2" customFormat="1" ht="31.5" x14ac:dyDescent="0.25">
      <c r="A82">
        <v>78</v>
      </c>
      <c r="B82"/>
      <c r="C82"/>
      <c r="D82">
        <v>2</v>
      </c>
      <c r="E82">
        <v>1</v>
      </c>
      <c r="F82" s="9" t="s">
        <v>288</v>
      </c>
      <c r="G82" s="2" t="s">
        <v>94</v>
      </c>
      <c r="H82" s="2">
        <v>0</v>
      </c>
      <c r="I82" s="2">
        <v>0</v>
      </c>
      <c r="J82" s="6">
        <v>67</v>
      </c>
      <c r="K82" s="6">
        <v>0</v>
      </c>
      <c r="L82" s="6">
        <v>51</v>
      </c>
      <c r="M82" s="6">
        <v>777</v>
      </c>
      <c r="N82" s="6">
        <v>64</v>
      </c>
      <c r="O82" s="6">
        <v>777</v>
      </c>
      <c r="P82" s="6">
        <v>0</v>
      </c>
      <c r="Q82" s="6">
        <v>1005</v>
      </c>
      <c r="R82" s="6">
        <v>0</v>
      </c>
      <c r="S82" s="6">
        <v>0</v>
      </c>
      <c r="T82" s="6">
        <v>0</v>
      </c>
      <c r="U82" s="6">
        <v>0</v>
      </c>
      <c r="V82" s="6">
        <v>13343</v>
      </c>
      <c r="W82" s="6">
        <v>0</v>
      </c>
      <c r="X82" s="6">
        <v>0</v>
      </c>
      <c r="Y82" s="3">
        <f t="shared" si="28"/>
        <v>261.62745098039215</v>
      </c>
      <c r="Z82" s="25">
        <f>M82-O82-P82</f>
        <v>0</v>
      </c>
      <c r="AA82" s="25">
        <f>Q82-R82</f>
        <v>1005</v>
      </c>
      <c r="AB82" s="25">
        <f>Q82+T82</f>
        <v>1005</v>
      </c>
      <c r="AC82" s="3">
        <f>V82/AB82</f>
        <v>13.276616915422885</v>
      </c>
      <c r="AD82" s="25">
        <f>V82-W82</f>
        <v>13343</v>
      </c>
      <c r="AE82" s="3">
        <f>AD82/AA82</f>
        <v>13.276616915422885</v>
      </c>
      <c r="AF82" s="3">
        <f>AC82-AE82</f>
        <v>0</v>
      </c>
      <c r="AG82" s="29">
        <f>(M82+Q82+T82)/2</f>
        <v>891</v>
      </c>
      <c r="AH82" s="3">
        <f>V82/AG82</f>
        <v>14.975308641975309</v>
      </c>
    </row>
    <row r="83" spans="1:60" s="2" customFormat="1" ht="63" x14ac:dyDescent="0.25">
      <c r="A83">
        <v>79</v>
      </c>
      <c r="B83"/>
      <c r="C83"/>
      <c r="D83"/>
      <c r="E83"/>
      <c r="F83" s="13" t="s">
        <v>340</v>
      </c>
      <c r="G83">
        <v>441</v>
      </c>
      <c r="J83" s="6">
        <v>20</v>
      </c>
      <c r="K83" s="6">
        <v>0</v>
      </c>
      <c r="L83" s="6">
        <v>20</v>
      </c>
      <c r="M83" s="6">
        <v>383</v>
      </c>
      <c r="N83" s="6">
        <v>36</v>
      </c>
      <c r="O83" s="6">
        <v>383</v>
      </c>
      <c r="P83" s="6">
        <v>0</v>
      </c>
      <c r="Q83" s="6">
        <v>395</v>
      </c>
      <c r="R83" s="6">
        <v>0</v>
      </c>
      <c r="S83" s="6">
        <v>0</v>
      </c>
      <c r="T83" s="6">
        <v>0</v>
      </c>
      <c r="U83" s="6">
        <v>0</v>
      </c>
      <c r="V83" s="6">
        <v>5553</v>
      </c>
      <c r="W83" s="6">
        <v>0</v>
      </c>
      <c r="X83" s="6">
        <v>0</v>
      </c>
      <c r="Y83" s="3">
        <f t="shared" si="28"/>
        <v>277.64999999999998</v>
      </c>
      <c r="Z83" s="25">
        <f>M83-O83-P83</f>
        <v>0</v>
      </c>
      <c r="AA83" s="25">
        <f>Q83-R83</f>
        <v>395</v>
      </c>
      <c r="AB83" s="25">
        <f>Q83+T83</f>
        <v>395</v>
      </c>
      <c r="AC83" s="3">
        <f>V83/AB83</f>
        <v>14.058227848101266</v>
      </c>
      <c r="AD83" s="25">
        <f>V83-W83</f>
        <v>5553</v>
      </c>
      <c r="AE83" s="3">
        <f>AD83/AA83</f>
        <v>14.058227848101266</v>
      </c>
      <c r="AF83" s="3">
        <f>AC83-AE83</f>
        <v>0</v>
      </c>
      <c r="AG83" s="29">
        <f>(M83+Q83+T83)/2</f>
        <v>389</v>
      </c>
      <c r="AH83" s="3">
        <f>V83/AG83</f>
        <v>14.275064267352185</v>
      </c>
    </row>
    <row r="84" spans="1:60" s="2" customFormat="1" ht="94.5" x14ac:dyDescent="0.25">
      <c r="A84">
        <v>80</v>
      </c>
      <c r="B84"/>
      <c r="C84"/>
      <c r="D84"/>
      <c r="E84"/>
      <c r="F84" s="13" t="s">
        <v>344</v>
      </c>
      <c r="G84">
        <v>442</v>
      </c>
      <c r="J84" s="6">
        <v>10</v>
      </c>
      <c r="K84" s="6">
        <v>0</v>
      </c>
      <c r="L84" s="6">
        <v>8</v>
      </c>
      <c r="M84" s="6">
        <v>60</v>
      </c>
      <c r="N84" s="6">
        <v>10</v>
      </c>
      <c r="O84" s="6">
        <v>60</v>
      </c>
      <c r="P84" s="6">
        <v>0</v>
      </c>
      <c r="Q84" s="6">
        <v>123</v>
      </c>
      <c r="R84" s="6">
        <v>0</v>
      </c>
      <c r="S84" s="6">
        <v>0</v>
      </c>
      <c r="T84" s="6">
        <v>0</v>
      </c>
      <c r="U84" s="6">
        <v>0</v>
      </c>
      <c r="V84" s="6">
        <v>1324</v>
      </c>
      <c r="W84" s="6">
        <v>0</v>
      </c>
      <c r="X84" s="6">
        <v>0</v>
      </c>
      <c r="Y84" s="3"/>
      <c r="Z84" s="25"/>
      <c r="AA84" s="25"/>
      <c r="AB84" s="25"/>
      <c r="AC84" s="3"/>
      <c r="AD84" s="25"/>
      <c r="AE84" s="3"/>
      <c r="AF84" s="3"/>
      <c r="AG84" s="29"/>
      <c r="AH84" s="3"/>
    </row>
    <row r="85" spans="1:60" ht="31.5" x14ac:dyDescent="0.25">
      <c r="A85">
        <v>81</v>
      </c>
      <c r="F85" s="13" t="s">
        <v>339</v>
      </c>
      <c r="G85">
        <v>443</v>
      </c>
      <c r="H85" s="2"/>
      <c r="I85" s="2"/>
      <c r="J85" s="6">
        <v>37</v>
      </c>
      <c r="K85" s="6">
        <v>0</v>
      </c>
      <c r="L85" s="6">
        <v>23</v>
      </c>
      <c r="M85" s="6">
        <v>334</v>
      </c>
      <c r="N85" s="6">
        <v>18</v>
      </c>
      <c r="O85" s="6">
        <v>334</v>
      </c>
      <c r="P85" s="6">
        <v>0</v>
      </c>
      <c r="Q85" s="6">
        <v>487</v>
      </c>
      <c r="R85" s="6">
        <v>0</v>
      </c>
      <c r="S85" s="6">
        <v>0</v>
      </c>
      <c r="T85" s="6">
        <v>0</v>
      </c>
      <c r="U85" s="6">
        <v>0</v>
      </c>
      <c r="V85" s="6">
        <v>6466</v>
      </c>
      <c r="W85" s="6">
        <v>0</v>
      </c>
      <c r="X85" s="6">
        <v>0</v>
      </c>
      <c r="Y85" s="3">
        <f t="shared" si="28"/>
        <v>281.13043478260869</v>
      </c>
      <c r="Z85" s="25">
        <f t="shared" si="8"/>
        <v>0</v>
      </c>
      <c r="AA85" s="25">
        <f t="shared" si="9"/>
        <v>487</v>
      </c>
      <c r="AB85" s="25">
        <f t="shared" si="10"/>
        <v>487</v>
      </c>
      <c r="AC85" s="3">
        <f t="shared" si="11"/>
        <v>13.277207392197125</v>
      </c>
      <c r="AD85" s="25">
        <f t="shared" si="12"/>
        <v>6466</v>
      </c>
      <c r="AE85" s="3">
        <f t="shared" si="13"/>
        <v>13.277207392197125</v>
      </c>
      <c r="AF85" s="3">
        <f t="shared" si="14"/>
        <v>0</v>
      </c>
      <c r="AG85" s="29">
        <f t="shared" si="15"/>
        <v>410.5</v>
      </c>
      <c r="AH85" s="3">
        <f t="shared" si="7"/>
        <v>15.751522533495736</v>
      </c>
      <c r="BF85" t="s">
        <v>96</v>
      </c>
      <c r="BG85">
        <v>3</v>
      </c>
      <c r="BH85">
        <v>17</v>
      </c>
    </row>
    <row r="86" spans="1:60" ht="47.25" x14ac:dyDescent="0.25">
      <c r="A86">
        <v>82</v>
      </c>
      <c r="D86">
        <v>2</v>
      </c>
      <c r="F86" s="37" t="s">
        <v>387</v>
      </c>
      <c r="G86" s="38" t="s">
        <v>385</v>
      </c>
      <c r="H86" s="33"/>
      <c r="I86" s="33"/>
      <c r="J86" s="34">
        <v>0</v>
      </c>
      <c r="K86" s="34">
        <v>0</v>
      </c>
      <c r="L86" s="34">
        <v>0</v>
      </c>
      <c r="M86" s="34">
        <v>0</v>
      </c>
      <c r="N86" s="34">
        <v>0</v>
      </c>
      <c r="O86" s="34">
        <v>0</v>
      </c>
      <c r="P86" s="34">
        <v>0</v>
      </c>
      <c r="Q86" s="34">
        <v>0</v>
      </c>
      <c r="R86" s="34">
        <v>0</v>
      </c>
      <c r="S86" s="34">
        <v>0</v>
      </c>
      <c r="T86" s="34">
        <v>0</v>
      </c>
      <c r="U86" s="34">
        <v>0</v>
      </c>
      <c r="V86" s="34">
        <v>0</v>
      </c>
      <c r="W86" s="34">
        <v>0</v>
      </c>
      <c r="X86" s="34">
        <v>0</v>
      </c>
      <c r="Y86" s="35" t="e">
        <f t="shared" si="28"/>
        <v>#DIV/0!</v>
      </c>
      <c r="Z86" s="36">
        <f t="shared" si="8"/>
        <v>0</v>
      </c>
      <c r="AA86" s="36">
        <f t="shared" si="9"/>
        <v>0</v>
      </c>
      <c r="AB86" s="36">
        <f t="shared" si="10"/>
        <v>0</v>
      </c>
      <c r="AC86" s="35" t="e">
        <f t="shared" si="11"/>
        <v>#DIV/0!</v>
      </c>
      <c r="AD86" s="25">
        <f t="shared" si="12"/>
        <v>0</v>
      </c>
      <c r="AE86" s="3" t="e">
        <f t="shared" si="13"/>
        <v>#DIV/0!</v>
      </c>
      <c r="AF86" s="3" t="e">
        <f t="shared" si="14"/>
        <v>#DIV/0!</v>
      </c>
      <c r="AG86" s="29">
        <f t="shared" si="15"/>
        <v>0</v>
      </c>
      <c r="AH86" s="3" t="e">
        <f t="shared" si="7"/>
        <v>#DIV/0!</v>
      </c>
    </row>
    <row r="87" spans="1:60" ht="15.75" x14ac:dyDescent="0.25">
      <c r="A87">
        <v>83</v>
      </c>
      <c r="D87">
        <v>1</v>
      </c>
      <c r="E87">
        <v>1</v>
      </c>
      <c r="F87" s="10" t="s">
        <v>289</v>
      </c>
      <c r="G87" t="s">
        <v>95</v>
      </c>
      <c r="H87">
        <v>0</v>
      </c>
      <c r="I87">
        <v>0</v>
      </c>
      <c r="J87" s="5">
        <v>243</v>
      </c>
      <c r="K87" s="5">
        <v>4</v>
      </c>
      <c r="L87" s="5">
        <v>225</v>
      </c>
      <c r="M87" s="5">
        <v>8686</v>
      </c>
      <c r="N87" s="5">
        <v>1920</v>
      </c>
      <c r="O87" s="7">
        <v>1512</v>
      </c>
      <c r="P87" s="5">
        <v>3358</v>
      </c>
      <c r="Q87" s="5">
        <v>1050</v>
      </c>
      <c r="R87" s="5">
        <v>420</v>
      </c>
      <c r="S87" s="5">
        <v>0</v>
      </c>
      <c r="T87" s="5">
        <v>2407</v>
      </c>
      <c r="U87" s="5">
        <v>1876</v>
      </c>
      <c r="V87" s="5">
        <v>48566</v>
      </c>
      <c r="W87" s="5">
        <v>17354</v>
      </c>
      <c r="X87" s="5">
        <v>0</v>
      </c>
      <c r="Y87" s="1">
        <f t="shared" si="28"/>
        <v>215.84888888888889</v>
      </c>
      <c r="Z87" s="23">
        <f t="shared" si="8"/>
        <v>3816</v>
      </c>
      <c r="AA87" s="23">
        <f t="shared" si="9"/>
        <v>630</v>
      </c>
      <c r="AB87" s="23">
        <f t="shared" si="10"/>
        <v>3457</v>
      </c>
      <c r="AC87" s="1">
        <f t="shared" si="11"/>
        <v>14.048597049464854</v>
      </c>
      <c r="AD87" s="23">
        <f t="shared" si="12"/>
        <v>31212</v>
      </c>
      <c r="AE87" s="1">
        <f t="shared" si="13"/>
        <v>49.542857142857144</v>
      </c>
      <c r="AF87" s="1">
        <f t="shared" si="14"/>
        <v>-35.494260093392292</v>
      </c>
      <c r="AG87" s="28">
        <f t="shared" si="15"/>
        <v>6071.5</v>
      </c>
      <c r="AH87" s="1">
        <f t="shared" si="7"/>
        <v>7.9990117763320434</v>
      </c>
    </row>
    <row r="88" spans="1:60" s="2" customFormat="1" ht="31.5" x14ac:dyDescent="0.25">
      <c r="A88">
        <v>84</v>
      </c>
      <c r="B88"/>
      <c r="C88"/>
      <c r="D88"/>
      <c r="E88"/>
      <c r="F88" s="12" t="s">
        <v>290</v>
      </c>
      <c r="G88" t="s">
        <v>206</v>
      </c>
      <c r="H88"/>
      <c r="I88"/>
      <c r="J88" s="5">
        <v>22</v>
      </c>
      <c r="K88" s="5">
        <v>0</v>
      </c>
      <c r="L88" s="5">
        <v>18</v>
      </c>
      <c r="M88" s="5">
        <v>872</v>
      </c>
      <c r="N88" s="5">
        <v>238</v>
      </c>
      <c r="O88" s="7">
        <v>872</v>
      </c>
      <c r="P88" s="5">
        <v>0</v>
      </c>
      <c r="Q88" s="5">
        <v>49</v>
      </c>
      <c r="R88" s="5">
        <v>0</v>
      </c>
      <c r="S88" s="5">
        <v>0</v>
      </c>
      <c r="T88" s="5">
        <v>13</v>
      </c>
      <c r="U88" s="5">
        <v>0</v>
      </c>
      <c r="V88" s="5">
        <v>4925</v>
      </c>
      <c r="W88" s="5">
        <v>0</v>
      </c>
      <c r="X88" s="5">
        <v>0</v>
      </c>
      <c r="Y88" s="1">
        <f t="shared" si="28"/>
        <v>273.61111111111109</v>
      </c>
      <c r="Z88" s="23">
        <f t="shared" si="8"/>
        <v>0</v>
      </c>
      <c r="AA88" s="23">
        <f t="shared" si="9"/>
        <v>49</v>
      </c>
      <c r="AB88" s="23">
        <f t="shared" si="10"/>
        <v>62</v>
      </c>
      <c r="AC88" s="1">
        <f t="shared" si="11"/>
        <v>79.435483870967744</v>
      </c>
      <c r="AD88" s="23">
        <f t="shared" si="12"/>
        <v>4925</v>
      </c>
      <c r="AE88" s="1">
        <f t="shared" si="13"/>
        <v>100.51020408163265</v>
      </c>
      <c r="AF88" s="1">
        <f t="shared" si="14"/>
        <v>-21.074720210664907</v>
      </c>
      <c r="AG88" s="28">
        <f t="shared" si="15"/>
        <v>467</v>
      </c>
      <c r="AH88" s="1">
        <f t="shared" si="7"/>
        <v>10.546038543897216</v>
      </c>
    </row>
    <row r="89" spans="1:60" ht="15.75" x14ac:dyDescent="0.25">
      <c r="A89">
        <v>85</v>
      </c>
      <c r="F89" s="12" t="s">
        <v>291</v>
      </c>
      <c r="G89" t="s">
        <v>208</v>
      </c>
      <c r="J89" s="5">
        <v>3</v>
      </c>
      <c r="K89" s="5">
        <v>1</v>
      </c>
      <c r="L89" s="5">
        <v>3</v>
      </c>
      <c r="M89" s="5">
        <v>157</v>
      </c>
      <c r="N89" s="5">
        <v>54</v>
      </c>
      <c r="O89" s="7">
        <v>11</v>
      </c>
      <c r="P89" s="5">
        <v>78</v>
      </c>
      <c r="Q89" s="5">
        <v>112</v>
      </c>
      <c r="R89" s="5">
        <v>52</v>
      </c>
      <c r="S89" s="5">
        <v>0</v>
      </c>
      <c r="T89" s="5">
        <v>34</v>
      </c>
      <c r="U89" s="5">
        <v>23</v>
      </c>
      <c r="V89" s="5">
        <v>508</v>
      </c>
      <c r="W89" s="5">
        <v>288</v>
      </c>
      <c r="X89" s="5">
        <v>0</v>
      </c>
      <c r="Y89" s="1">
        <f t="shared" si="28"/>
        <v>169.33333333333334</v>
      </c>
      <c r="Z89" s="23">
        <f t="shared" si="8"/>
        <v>68</v>
      </c>
      <c r="AA89" s="23">
        <f t="shared" si="9"/>
        <v>60</v>
      </c>
      <c r="AB89" s="23">
        <f t="shared" si="10"/>
        <v>146</v>
      </c>
      <c r="AC89" s="1">
        <f t="shared" si="11"/>
        <v>3.4794520547945207</v>
      </c>
      <c r="AD89" s="23">
        <f t="shared" si="12"/>
        <v>220</v>
      </c>
      <c r="AE89" s="1">
        <f t="shared" si="13"/>
        <v>3.6666666666666665</v>
      </c>
      <c r="AF89" s="1">
        <f t="shared" si="14"/>
        <v>-0.18721461187214583</v>
      </c>
      <c r="AG89" s="28">
        <f t="shared" si="15"/>
        <v>151.5</v>
      </c>
      <c r="AH89" s="1">
        <f t="shared" si="7"/>
        <v>3.3531353135313533</v>
      </c>
      <c r="BF89" t="s">
        <v>98</v>
      </c>
      <c r="BG89">
        <v>3</v>
      </c>
      <c r="BH89">
        <v>17</v>
      </c>
    </row>
    <row r="90" spans="1:60" s="2" customFormat="1" ht="32.25" thickBot="1" x14ac:dyDescent="0.3">
      <c r="A90">
        <v>86</v>
      </c>
      <c r="B90"/>
      <c r="C90"/>
      <c r="D90"/>
      <c r="E90"/>
      <c r="F90" s="13" t="s">
        <v>292</v>
      </c>
      <c r="G90" s="2" t="s">
        <v>210</v>
      </c>
      <c r="J90" s="6">
        <v>3</v>
      </c>
      <c r="K90" s="6">
        <v>0</v>
      </c>
      <c r="L90" s="6">
        <v>3</v>
      </c>
      <c r="M90" s="6">
        <v>26</v>
      </c>
      <c r="N90" s="6">
        <v>0</v>
      </c>
      <c r="O90" s="6">
        <v>26</v>
      </c>
      <c r="P90" s="6">
        <v>0</v>
      </c>
      <c r="Q90" s="6">
        <v>28</v>
      </c>
      <c r="R90" s="6">
        <v>0</v>
      </c>
      <c r="S90" s="6">
        <v>0</v>
      </c>
      <c r="T90" s="6">
        <v>1</v>
      </c>
      <c r="U90" s="6">
        <v>0</v>
      </c>
      <c r="V90" s="6">
        <v>69</v>
      </c>
      <c r="W90" s="6">
        <v>0</v>
      </c>
      <c r="X90" s="6">
        <v>0</v>
      </c>
      <c r="Y90" s="3">
        <f t="shared" si="28"/>
        <v>23</v>
      </c>
      <c r="Z90" s="25">
        <f>M90-O90-P90</f>
        <v>0</v>
      </c>
      <c r="AA90" s="25">
        <f>Q90-R90</f>
        <v>28</v>
      </c>
      <c r="AB90" s="25">
        <f>Q90+T90</f>
        <v>29</v>
      </c>
      <c r="AC90" s="3">
        <f>V90/AB90</f>
        <v>2.3793103448275863</v>
      </c>
      <c r="AD90" s="25">
        <f>V90-W90</f>
        <v>69</v>
      </c>
      <c r="AE90" s="3">
        <f>AD90/AA90</f>
        <v>2.4642857142857144</v>
      </c>
      <c r="AF90" s="3">
        <f>AC90-AE90</f>
        <v>-8.4975369458128114E-2</v>
      </c>
      <c r="AG90" s="29">
        <f>(M90+Q90+T90)/2</f>
        <v>27.5</v>
      </c>
      <c r="AH90" s="3">
        <f>V90/AG90</f>
        <v>2.5090909090909093</v>
      </c>
      <c r="BF90" s="2" t="s">
        <v>100</v>
      </c>
      <c r="BG90" s="2">
        <v>3</v>
      </c>
      <c r="BH90" s="2">
        <v>17</v>
      </c>
    </row>
    <row r="91" spans="1:60" ht="13.5" thickBot="1" x14ac:dyDescent="0.25">
      <c r="A91">
        <v>87</v>
      </c>
      <c r="F91" s="31" t="s">
        <v>382</v>
      </c>
      <c r="G91" t="s">
        <v>379</v>
      </c>
      <c r="J91" s="5">
        <v>49</v>
      </c>
      <c r="K91" s="5">
        <v>2</v>
      </c>
      <c r="L91" s="5">
        <v>45</v>
      </c>
      <c r="M91" s="5">
        <v>282</v>
      </c>
      <c r="N91" s="5">
        <v>87</v>
      </c>
      <c r="O91" s="5">
        <v>0</v>
      </c>
      <c r="P91" s="5">
        <v>220</v>
      </c>
      <c r="Q91" s="5">
        <v>41</v>
      </c>
      <c r="R91" s="5">
        <v>32</v>
      </c>
      <c r="S91" s="5">
        <v>0</v>
      </c>
      <c r="T91" s="5">
        <v>337</v>
      </c>
      <c r="U91" s="5">
        <v>292</v>
      </c>
      <c r="V91" s="5">
        <v>3918</v>
      </c>
      <c r="W91" s="5">
        <v>2234</v>
      </c>
      <c r="X91" s="5">
        <v>0</v>
      </c>
      <c r="Y91" s="3">
        <f t="shared" si="28"/>
        <v>87.066666666666663</v>
      </c>
      <c r="Z91" s="25">
        <f t="shared" si="8"/>
        <v>62</v>
      </c>
      <c r="AA91" s="25">
        <f t="shared" si="9"/>
        <v>9</v>
      </c>
      <c r="AB91" s="25">
        <f t="shared" si="10"/>
        <v>378</v>
      </c>
      <c r="AC91" s="3">
        <f t="shared" si="11"/>
        <v>10.365079365079366</v>
      </c>
      <c r="AD91" s="25">
        <f t="shared" si="12"/>
        <v>1684</v>
      </c>
      <c r="AE91" s="3">
        <f t="shared" si="13"/>
        <v>187.11111111111111</v>
      </c>
      <c r="AF91" s="3">
        <f t="shared" si="14"/>
        <v>-176.74603174603175</v>
      </c>
      <c r="AG91" s="29">
        <f t="shared" si="15"/>
        <v>330</v>
      </c>
      <c r="AH91" s="3">
        <f t="shared" si="7"/>
        <v>11.872727272727273</v>
      </c>
      <c r="BF91" t="s">
        <v>102</v>
      </c>
      <c r="BG91">
        <v>3</v>
      </c>
      <c r="BH91">
        <v>17</v>
      </c>
    </row>
    <row r="92" spans="1:60" ht="31.5" x14ac:dyDescent="0.25">
      <c r="A92">
        <v>88</v>
      </c>
      <c r="D92">
        <v>1</v>
      </c>
      <c r="E92">
        <v>1</v>
      </c>
      <c r="F92" s="10" t="s">
        <v>293</v>
      </c>
      <c r="G92" t="s">
        <v>97</v>
      </c>
      <c r="H92">
        <v>0</v>
      </c>
      <c r="I92">
        <v>0</v>
      </c>
      <c r="J92" s="5">
        <v>15</v>
      </c>
      <c r="K92" s="5">
        <v>0</v>
      </c>
      <c r="L92" s="5">
        <v>12</v>
      </c>
      <c r="M92" s="5">
        <v>489</v>
      </c>
      <c r="N92" s="5">
        <v>140</v>
      </c>
      <c r="O92" s="7">
        <v>0</v>
      </c>
      <c r="P92" s="5">
        <v>185</v>
      </c>
      <c r="Q92" s="5">
        <v>485</v>
      </c>
      <c r="R92" s="5">
        <v>179</v>
      </c>
      <c r="S92" s="5">
        <v>0</v>
      </c>
      <c r="T92" s="5">
        <v>2</v>
      </c>
      <c r="U92" s="5">
        <v>1</v>
      </c>
      <c r="V92" s="5">
        <v>3867</v>
      </c>
      <c r="W92" s="5">
        <v>1592</v>
      </c>
      <c r="X92" s="5">
        <v>0</v>
      </c>
      <c r="Y92" s="1">
        <f t="shared" si="28"/>
        <v>322.25</v>
      </c>
      <c r="Z92" s="23">
        <f t="shared" si="8"/>
        <v>304</v>
      </c>
      <c r="AA92" s="23">
        <f t="shared" si="9"/>
        <v>306</v>
      </c>
      <c r="AB92" s="23">
        <f t="shared" si="10"/>
        <v>487</v>
      </c>
      <c r="AC92" s="1">
        <f t="shared" si="11"/>
        <v>7.9404517453798764</v>
      </c>
      <c r="AD92" s="23">
        <f t="shared" si="12"/>
        <v>2275</v>
      </c>
      <c r="AE92" s="1">
        <f t="shared" si="13"/>
        <v>7.4346405228758172</v>
      </c>
      <c r="AF92" s="1">
        <f t="shared" si="14"/>
        <v>0.50581122250405919</v>
      </c>
      <c r="AG92" s="28">
        <f t="shared" si="15"/>
        <v>488</v>
      </c>
      <c r="AH92" s="1">
        <f t="shared" si="7"/>
        <v>7.9241803278688527</v>
      </c>
      <c r="BF92" t="s">
        <v>104</v>
      </c>
      <c r="BG92">
        <v>3</v>
      </c>
      <c r="BH92">
        <v>17</v>
      </c>
    </row>
    <row r="93" spans="1:60" ht="15.75" x14ac:dyDescent="0.25">
      <c r="A93">
        <v>89</v>
      </c>
      <c r="D93">
        <v>2</v>
      </c>
      <c r="E93">
        <v>1</v>
      </c>
      <c r="F93" s="9" t="s">
        <v>294</v>
      </c>
      <c r="G93" s="2" t="s">
        <v>99</v>
      </c>
      <c r="H93" s="2">
        <v>0</v>
      </c>
      <c r="I93" s="2">
        <v>0</v>
      </c>
      <c r="J93" s="6">
        <v>5</v>
      </c>
      <c r="K93" s="6">
        <v>0</v>
      </c>
      <c r="L93" s="6">
        <v>5</v>
      </c>
      <c r="M93" s="6">
        <v>158</v>
      </c>
      <c r="N93" s="6">
        <v>52</v>
      </c>
      <c r="O93" s="6">
        <v>158</v>
      </c>
      <c r="P93" s="6">
        <v>0</v>
      </c>
      <c r="Q93" s="6">
        <v>168</v>
      </c>
      <c r="R93" s="6">
        <v>0</v>
      </c>
      <c r="S93" s="6">
        <v>0</v>
      </c>
      <c r="T93" s="6">
        <v>0</v>
      </c>
      <c r="U93" s="6">
        <v>0</v>
      </c>
      <c r="V93" s="6">
        <v>1438</v>
      </c>
      <c r="W93" s="6">
        <v>0</v>
      </c>
      <c r="X93" s="6">
        <v>0</v>
      </c>
      <c r="Y93" s="3">
        <f t="shared" si="28"/>
        <v>287.60000000000002</v>
      </c>
      <c r="Z93" s="25">
        <f t="shared" si="8"/>
        <v>0</v>
      </c>
      <c r="AA93" s="25">
        <f t="shared" si="9"/>
        <v>168</v>
      </c>
      <c r="AB93" s="25">
        <f t="shared" si="10"/>
        <v>168</v>
      </c>
      <c r="AC93" s="3">
        <f t="shared" si="11"/>
        <v>8.5595238095238102</v>
      </c>
      <c r="AD93" s="25">
        <f t="shared" si="12"/>
        <v>1438</v>
      </c>
      <c r="AE93" s="3">
        <f t="shared" si="13"/>
        <v>8.5595238095238102</v>
      </c>
      <c r="AF93" s="3">
        <f t="shared" si="14"/>
        <v>0</v>
      </c>
      <c r="AG93" s="29">
        <f t="shared" si="15"/>
        <v>163</v>
      </c>
      <c r="AH93" s="3">
        <f t="shared" si="7"/>
        <v>8.8220858895705518</v>
      </c>
      <c r="BF93" t="s">
        <v>104</v>
      </c>
      <c r="BG93">
        <v>3</v>
      </c>
      <c r="BH93">
        <v>17</v>
      </c>
    </row>
    <row r="94" spans="1:60" ht="15.75" x14ac:dyDescent="0.25">
      <c r="A94">
        <v>90</v>
      </c>
      <c r="D94">
        <v>1</v>
      </c>
      <c r="E94">
        <v>1</v>
      </c>
      <c r="F94" s="10" t="s">
        <v>295</v>
      </c>
      <c r="G94" t="s">
        <v>101</v>
      </c>
      <c r="H94">
        <v>0</v>
      </c>
      <c r="I94">
        <v>0</v>
      </c>
      <c r="J94" s="5">
        <v>248</v>
      </c>
      <c r="K94" s="5">
        <v>75</v>
      </c>
      <c r="L94" s="5">
        <v>215</v>
      </c>
      <c r="M94" s="5">
        <v>1825</v>
      </c>
      <c r="N94" s="5">
        <v>628</v>
      </c>
      <c r="O94" s="7">
        <v>573</v>
      </c>
      <c r="P94" s="5">
        <v>834</v>
      </c>
      <c r="Q94" s="5">
        <v>1700</v>
      </c>
      <c r="R94" s="5">
        <v>767</v>
      </c>
      <c r="S94" s="5">
        <v>5</v>
      </c>
      <c r="T94" s="5">
        <v>83</v>
      </c>
      <c r="U94" s="5">
        <v>75</v>
      </c>
      <c r="V94" s="5">
        <v>64443</v>
      </c>
      <c r="W94" s="5">
        <v>39496</v>
      </c>
      <c r="X94" s="5">
        <v>0</v>
      </c>
      <c r="Y94" s="1">
        <f t="shared" si="28"/>
        <v>299.73488372093021</v>
      </c>
      <c r="Z94" s="23">
        <f t="shared" si="8"/>
        <v>418</v>
      </c>
      <c r="AA94" s="23">
        <f t="shared" si="9"/>
        <v>933</v>
      </c>
      <c r="AB94" s="23">
        <f t="shared" si="10"/>
        <v>1783</v>
      </c>
      <c r="AC94" s="1">
        <f t="shared" si="11"/>
        <v>36.143017386427367</v>
      </c>
      <c r="AD94" s="23">
        <f t="shared" si="12"/>
        <v>24947</v>
      </c>
      <c r="AE94" s="1">
        <f t="shared" si="13"/>
        <v>26.738478027867096</v>
      </c>
      <c r="AF94" s="1">
        <f t="shared" si="14"/>
        <v>9.404539358560271</v>
      </c>
      <c r="AG94" s="28">
        <f t="shared" si="15"/>
        <v>1804</v>
      </c>
      <c r="AH94" s="1">
        <f t="shared" si="7"/>
        <v>35.722283813747225</v>
      </c>
      <c r="BF94" t="s">
        <v>107</v>
      </c>
      <c r="BG94">
        <v>3</v>
      </c>
      <c r="BH94">
        <v>17</v>
      </c>
    </row>
    <row r="95" spans="1:60" ht="47.25" x14ac:dyDescent="0.25">
      <c r="A95">
        <v>91</v>
      </c>
      <c r="D95">
        <v>1</v>
      </c>
      <c r="E95">
        <v>1</v>
      </c>
      <c r="F95" s="10" t="s">
        <v>296</v>
      </c>
      <c r="G95" t="s">
        <v>103</v>
      </c>
      <c r="H95">
        <v>0</v>
      </c>
      <c r="I95">
        <v>0</v>
      </c>
      <c r="J95" s="5">
        <v>0</v>
      </c>
      <c r="K95" s="5">
        <v>0</v>
      </c>
      <c r="L95" s="5">
        <v>0</v>
      </c>
      <c r="M95" s="5">
        <v>0</v>
      </c>
      <c r="N95" s="5">
        <v>0</v>
      </c>
      <c r="O95" s="7">
        <v>0</v>
      </c>
      <c r="P95" s="5">
        <v>0</v>
      </c>
      <c r="Q95" s="5">
        <v>0</v>
      </c>
      <c r="R95" s="5">
        <v>0</v>
      </c>
      <c r="S95" s="5">
        <v>0</v>
      </c>
      <c r="T95" s="5">
        <v>0</v>
      </c>
      <c r="U95" s="5">
        <v>0</v>
      </c>
      <c r="V95" s="5">
        <v>0</v>
      </c>
      <c r="W95" s="5">
        <v>0</v>
      </c>
      <c r="X95" s="5">
        <v>0</v>
      </c>
      <c r="Y95" s="1" t="e">
        <f t="shared" si="28"/>
        <v>#DIV/0!</v>
      </c>
      <c r="Z95" s="23">
        <f t="shared" si="8"/>
        <v>0</v>
      </c>
      <c r="AA95" s="23">
        <f t="shared" si="9"/>
        <v>0</v>
      </c>
      <c r="AB95" s="23">
        <f t="shared" si="10"/>
        <v>0</v>
      </c>
      <c r="AC95" s="1" t="e">
        <f t="shared" si="11"/>
        <v>#DIV/0!</v>
      </c>
      <c r="AD95" s="23">
        <f t="shared" si="12"/>
        <v>0</v>
      </c>
      <c r="AE95" s="1" t="e">
        <f t="shared" si="13"/>
        <v>#DIV/0!</v>
      </c>
      <c r="AF95" s="1" t="e">
        <f t="shared" si="14"/>
        <v>#DIV/0!</v>
      </c>
      <c r="AG95" s="28">
        <f t="shared" si="15"/>
        <v>0</v>
      </c>
      <c r="AH95" s="1" t="e">
        <f t="shared" si="7"/>
        <v>#DIV/0!</v>
      </c>
      <c r="BF95" t="s">
        <v>109</v>
      </c>
      <c r="BG95">
        <v>3</v>
      </c>
      <c r="BH95">
        <v>17</v>
      </c>
    </row>
    <row r="96" spans="1:60" ht="47.25" x14ac:dyDescent="0.25">
      <c r="A96">
        <v>92</v>
      </c>
      <c r="D96">
        <v>1</v>
      </c>
      <c r="E96">
        <v>1</v>
      </c>
      <c r="F96" s="10" t="s">
        <v>297</v>
      </c>
      <c r="G96" t="s">
        <v>105</v>
      </c>
      <c r="H96">
        <v>0</v>
      </c>
      <c r="I96">
        <v>0</v>
      </c>
      <c r="J96" s="5">
        <v>2</v>
      </c>
      <c r="K96" s="5">
        <v>0</v>
      </c>
      <c r="L96" s="5">
        <v>2</v>
      </c>
      <c r="M96" s="5">
        <v>1085</v>
      </c>
      <c r="N96" s="5">
        <v>17</v>
      </c>
      <c r="O96" s="7">
        <v>0</v>
      </c>
      <c r="P96" s="5">
        <v>373</v>
      </c>
      <c r="Q96" s="5">
        <v>1032</v>
      </c>
      <c r="R96" s="5">
        <v>346</v>
      </c>
      <c r="S96" s="5">
        <v>0</v>
      </c>
      <c r="T96" s="5">
        <v>22</v>
      </c>
      <c r="U96" s="5">
        <v>14</v>
      </c>
      <c r="V96" s="5">
        <v>713</v>
      </c>
      <c r="W96" s="5">
        <v>364</v>
      </c>
      <c r="X96" s="5">
        <v>0</v>
      </c>
      <c r="Y96" s="1">
        <f t="shared" si="28"/>
        <v>356.5</v>
      </c>
      <c r="Z96" s="23">
        <f t="shared" si="8"/>
        <v>712</v>
      </c>
      <c r="AA96" s="23">
        <f t="shared" si="9"/>
        <v>686</v>
      </c>
      <c r="AB96" s="23">
        <f t="shared" si="10"/>
        <v>1054</v>
      </c>
      <c r="AC96" s="1">
        <f t="shared" si="11"/>
        <v>0.67647058823529416</v>
      </c>
      <c r="AD96" s="23">
        <f t="shared" si="12"/>
        <v>349</v>
      </c>
      <c r="AE96" s="1">
        <f t="shared" si="13"/>
        <v>0.50874635568513116</v>
      </c>
      <c r="AF96" s="1">
        <f t="shared" si="14"/>
        <v>0.167724232550163</v>
      </c>
      <c r="AG96" s="28">
        <f t="shared" si="15"/>
        <v>1069.5</v>
      </c>
      <c r="AH96" s="1">
        <f t="shared" si="7"/>
        <v>0.66666666666666663</v>
      </c>
      <c r="BF96" t="s">
        <v>111</v>
      </c>
      <c r="BG96">
        <v>3</v>
      </c>
      <c r="BH96">
        <v>17</v>
      </c>
    </row>
    <row r="97" spans="1:60" s="2" customFormat="1" ht="15.75" x14ac:dyDescent="0.25">
      <c r="A97">
        <v>93</v>
      </c>
      <c r="B97"/>
      <c r="C97"/>
      <c r="D97">
        <v>1</v>
      </c>
      <c r="E97">
        <v>1</v>
      </c>
      <c r="F97" s="10" t="s">
        <v>298</v>
      </c>
      <c r="G97" t="s">
        <v>106</v>
      </c>
      <c r="H97">
        <v>0</v>
      </c>
      <c r="I97">
        <v>0</v>
      </c>
      <c r="J97" s="5">
        <v>567</v>
      </c>
      <c r="K97" s="5">
        <v>192</v>
      </c>
      <c r="L97" s="5">
        <v>521</v>
      </c>
      <c r="M97" s="5">
        <v>14936</v>
      </c>
      <c r="N97" s="5">
        <v>7040</v>
      </c>
      <c r="O97" s="7">
        <v>11</v>
      </c>
      <c r="P97" s="5">
        <v>9942</v>
      </c>
      <c r="Q97" s="5">
        <v>14552</v>
      </c>
      <c r="R97" s="5">
        <v>9753</v>
      </c>
      <c r="S97" s="5">
        <v>0</v>
      </c>
      <c r="T97" s="5">
        <v>620</v>
      </c>
      <c r="U97" s="5">
        <v>518</v>
      </c>
      <c r="V97" s="5">
        <v>140709</v>
      </c>
      <c r="W97" s="5">
        <v>100379</v>
      </c>
      <c r="X97" s="5">
        <v>0</v>
      </c>
      <c r="Y97" s="1">
        <f t="shared" si="28"/>
        <v>270.07485604606524</v>
      </c>
      <c r="Z97" s="23">
        <f>M97-O97-P97</f>
        <v>4983</v>
      </c>
      <c r="AA97" s="23">
        <f>Q97-R97</f>
        <v>4799</v>
      </c>
      <c r="AB97" s="23">
        <f>Q97+T97</f>
        <v>15172</v>
      </c>
      <c r="AC97" s="1">
        <f>V97/AB97</f>
        <v>9.2742552069601896</v>
      </c>
      <c r="AD97" s="23">
        <f>V97-W97</f>
        <v>40330</v>
      </c>
      <c r="AE97" s="1">
        <f>AD97/AA97</f>
        <v>8.4038341321108572</v>
      </c>
      <c r="AF97" s="1">
        <f>AC97-AE97</f>
        <v>0.8704210748493324</v>
      </c>
      <c r="AG97" s="28">
        <f>(M97+Q97+T97)/2</f>
        <v>15054</v>
      </c>
      <c r="AH97" s="1">
        <f>V97/AG97</f>
        <v>9.3469509764846546</v>
      </c>
      <c r="BF97" s="2" t="s">
        <v>113</v>
      </c>
      <c r="BG97" s="2">
        <v>3</v>
      </c>
      <c r="BH97" s="2">
        <v>17</v>
      </c>
    </row>
    <row r="98" spans="1:60" ht="15.75" x14ac:dyDescent="0.25">
      <c r="A98">
        <v>94</v>
      </c>
      <c r="D98">
        <v>1</v>
      </c>
      <c r="E98">
        <v>1</v>
      </c>
      <c r="F98" s="10" t="s">
        <v>299</v>
      </c>
      <c r="G98" t="s">
        <v>108</v>
      </c>
      <c r="H98">
        <v>0</v>
      </c>
      <c r="I98">
        <v>0</v>
      </c>
      <c r="J98" s="5">
        <v>0</v>
      </c>
      <c r="K98" s="5">
        <v>0</v>
      </c>
      <c r="L98" s="5">
        <v>0</v>
      </c>
      <c r="M98" s="5">
        <v>0</v>
      </c>
      <c r="N98" s="5">
        <v>0</v>
      </c>
      <c r="O98" s="7">
        <v>0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5">
        <v>0</v>
      </c>
      <c r="V98" s="5">
        <v>0</v>
      </c>
      <c r="W98" s="5">
        <v>0</v>
      </c>
      <c r="X98" s="5">
        <v>0</v>
      </c>
      <c r="Y98" s="1" t="e">
        <f t="shared" si="28"/>
        <v>#DIV/0!</v>
      </c>
      <c r="Z98" s="23">
        <f t="shared" si="8"/>
        <v>0</v>
      </c>
      <c r="AA98" s="23">
        <f t="shared" si="9"/>
        <v>0</v>
      </c>
      <c r="AB98" s="23">
        <f t="shared" si="10"/>
        <v>0</v>
      </c>
      <c r="AC98" s="1" t="e">
        <f t="shared" si="11"/>
        <v>#DIV/0!</v>
      </c>
      <c r="AD98" s="23">
        <f t="shared" si="12"/>
        <v>0</v>
      </c>
      <c r="AE98" s="1" t="e">
        <f t="shared" si="13"/>
        <v>#DIV/0!</v>
      </c>
      <c r="AF98" s="1" t="e">
        <f t="shared" si="14"/>
        <v>#DIV/0!</v>
      </c>
      <c r="AG98" s="28">
        <f t="shared" si="15"/>
        <v>0</v>
      </c>
      <c r="AH98" s="1" t="e">
        <f t="shared" si="7"/>
        <v>#DIV/0!</v>
      </c>
      <c r="BF98" t="s">
        <v>115</v>
      </c>
      <c r="BG98">
        <v>3</v>
      </c>
      <c r="BH98">
        <v>17</v>
      </c>
    </row>
    <row r="99" spans="1:60" s="2" customFormat="1" ht="31.5" x14ac:dyDescent="0.25">
      <c r="A99">
        <v>95</v>
      </c>
      <c r="B99"/>
      <c r="C99"/>
      <c r="D99">
        <v>1</v>
      </c>
      <c r="E99">
        <v>1</v>
      </c>
      <c r="F99" s="10" t="s">
        <v>300</v>
      </c>
      <c r="G99" t="s">
        <v>110</v>
      </c>
      <c r="H99">
        <v>0</v>
      </c>
      <c r="I99">
        <v>0</v>
      </c>
      <c r="J99" s="5">
        <v>189</v>
      </c>
      <c r="K99" s="5">
        <v>0</v>
      </c>
      <c r="L99" s="5">
        <v>188</v>
      </c>
      <c r="M99" s="5">
        <v>4873</v>
      </c>
      <c r="N99" s="5">
        <v>1398</v>
      </c>
      <c r="O99" s="7">
        <v>270</v>
      </c>
      <c r="P99" s="5">
        <v>1870</v>
      </c>
      <c r="Q99" s="5">
        <v>4864</v>
      </c>
      <c r="R99" s="5">
        <v>1808</v>
      </c>
      <c r="S99" s="5">
        <v>0</v>
      </c>
      <c r="T99" s="5">
        <v>32</v>
      </c>
      <c r="U99" s="5">
        <v>27</v>
      </c>
      <c r="V99" s="5">
        <v>54891</v>
      </c>
      <c r="W99" s="5">
        <v>23576</v>
      </c>
      <c r="X99" s="5">
        <v>6090</v>
      </c>
      <c r="Y99" s="1">
        <f t="shared" si="28"/>
        <v>291.97340425531917</v>
      </c>
      <c r="Z99" s="23">
        <f>M99-O99-P99</f>
        <v>2733</v>
      </c>
      <c r="AA99" s="23">
        <f>Q99-R99</f>
        <v>3056</v>
      </c>
      <c r="AB99" s="23">
        <f>Q99+T99</f>
        <v>4896</v>
      </c>
      <c r="AC99" s="1">
        <f>V99/AB99</f>
        <v>11.211397058823529</v>
      </c>
      <c r="AD99" s="23">
        <f>V99-W99</f>
        <v>31315</v>
      </c>
      <c r="AE99" s="1">
        <f>AD99/AA99</f>
        <v>10.247054973821989</v>
      </c>
      <c r="AF99" s="1">
        <f>AC99-AE99</f>
        <v>0.96434208500154028</v>
      </c>
      <c r="AG99" s="28">
        <f>(M99+Q99+T99)/2</f>
        <v>4884.5</v>
      </c>
      <c r="AH99" s="1">
        <f>V99/AG99</f>
        <v>11.237793018732726</v>
      </c>
      <c r="BF99" s="2" t="s">
        <v>117</v>
      </c>
      <c r="BG99" s="2">
        <v>3</v>
      </c>
      <c r="BH99" s="2">
        <v>17</v>
      </c>
    </row>
    <row r="100" spans="1:60" ht="31.5" x14ac:dyDescent="0.25">
      <c r="A100">
        <v>96</v>
      </c>
      <c r="D100">
        <v>2</v>
      </c>
      <c r="E100">
        <v>1</v>
      </c>
      <c r="F100" s="9" t="s">
        <v>301</v>
      </c>
      <c r="G100" s="2" t="s">
        <v>112</v>
      </c>
      <c r="H100" s="2">
        <v>0</v>
      </c>
      <c r="I100" s="2">
        <v>0</v>
      </c>
      <c r="J100" s="6">
        <v>46</v>
      </c>
      <c r="K100" s="6">
        <v>0</v>
      </c>
      <c r="L100" s="6">
        <v>48</v>
      </c>
      <c r="M100" s="6">
        <v>1429</v>
      </c>
      <c r="N100" s="6">
        <v>180</v>
      </c>
      <c r="O100" s="6">
        <v>1429</v>
      </c>
      <c r="P100" s="6">
        <v>0</v>
      </c>
      <c r="Q100" s="6">
        <v>1424</v>
      </c>
      <c r="R100" s="6">
        <v>0</v>
      </c>
      <c r="S100" s="6">
        <v>0</v>
      </c>
      <c r="T100" s="6">
        <v>0</v>
      </c>
      <c r="U100" s="6">
        <v>0</v>
      </c>
      <c r="V100" s="6">
        <v>16298</v>
      </c>
      <c r="W100" s="6">
        <v>0</v>
      </c>
      <c r="X100" s="6">
        <v>0</v>
      </c>
      <c r="Y100" s="3">
        <f t="shared" si="28"/>
        <v>339.54166666666669</v>
      </c>
      <c r="Z100" s="25">
        <f t="shared" si="8"/>
        <v>0</v>
      </c>
      <c r="AA100" s="25">
        <f t="shared" si="9"/>
        <v>1424</v>
      </c>
      <c r="AB100" s="25">
        <f t="shared" si="10"/>
        <v>1424</v>
      </c>
      <c r="AC100" s="3">
        <f t="shared" si="11"/>
        <v>11.445224719101123</v>
      </c>
      <c r="AD100" s="25">
        <f t="shared" si="12"/>
        <v>16298</v>
      </c>
      <c r="AE100" s="3">
        <f t="shared" si="13"/>
        <v>11.445224719101123</v>
      </c>
      <c r="AF100" s="3">
        <f t="shared" si="14"/>
        <v>0</v>
      </c>
      <c r="AG100" s="29">
        <f t="shared" si="15"/>
        <v>1426.5</v>
      </c>
      <c r="AH100" s="3">
        <f t="shared" si="7"/>
        <v>11.425166491412549</v>
      </c>
      <c r="BF100" t="s">
        <v>119</v>
      </c>
      <c r="BG100">
        <v>3</v>
      </c>
      <c r="BH100">
        <v>17</v>
      </c>
    </row>
    <row r="101" spans="1:60" s="2" customFormat="1" ht="31.5" x14ac:dyDescent="0.25">
      <c r="A101">
        <v>97</v>
      </c>
      <c r="B101"/>
      <c r="C101"/>
      <c r="D101">
        <v>1</v>
      </c>
      <c r="E101">
        <v>1</v>
      </c>
      <c r="F101" s="10" t="s">
        <v>302</v>
      </c>
      <c r="G101" t="s">
        <v>114</v>
      </c>
      <c r="H101">
        <v>0</v>
      </c>
      <c r="I101">
        <v>0</v>
      </c>
      <c r="J101" s="5">
        <v>37</v>
      </c>
      <c r="K101" s="5">
        <v>0</v>
      </c>
      <c r="L101" s="5">
        <v>36</v>
      </c>
      <c r="M101" s="5">
        <v>1040</v>
      </c>
      <c r="N101" s="5">
        <v>253</v>
      </c>
      <c r="O101" s="7">
        <v>20</v>
      </c>
      <c r="P101" s="5">
        <v>421</v>
      </c>
      <c r="Q101" s="5">
        <v>1065</v>
      </c>
      <c r="R101" s="5">
        <v>438</v>
      </c>
      <c r="S101" s="5">
        <v>0</v>
      </c>
      <c r="T101" s="5">
        <v>0</v>
      </c>
      <c r="U101" s="5">
        <v>0</v>
      </c>
      <c r="V101" s="5">
        <v>10732</v>
      </c>
      <c r="W101" s="5">
        <v>4596</v>
      </c>
      <c r="X101" s="5">
        <v>795</v>
      </c>
      <c r="Y101" s="1">
        <f t="shared" si="28"/>
        <v>298.11111111111109</v>
      </c>
      <c r="Z101" s="23">
        <f>M101-O101-P101</f>
        <v>599</v>
      </c>
      <c r="AA101" s="23">
        <f>Q101-R101</f>
        <v>627</v>
      </c>
      <c r="AB101" s="23">
        <f>Q101+T101</f>
        <v>1065</v>
      </c>
      <c r="AC101" s="1">
        <f>V101/AB101</f>
        <v>10.076995305164319</v>
      </c>
      <c r="AD101" s="23">
        <f>V101-W101</f>
        <v>6136</v>
      </c>
      <c r="AE101" s="1">
        <f>AD101/AA101</f>
        <v>9.7862838915470487</v>
      </c>
      <c r="AF101" s="1">
        <f>AC101-AE101</f>
        <v>0.29071141361727015</v>
      </c>
      <c r="AG101" s="28">
        <f>(M101+Q101+T101)/2</f>
        <v>1052.5</v>
      </c>
      <c r="AH101" s="1">
        <f>V101/AG101</f>
        <v>10.19667458432304</v>
      </c>
      <c r="BF101" s="2" t="s">
        <v>121</v>
      </c>
      <c r="BG101" s="2">
        <v>3</v>
      </c>
      <c r="BH101" s="2">
        <v>17</v>
      </c>
    </row>
    <row r="102" spans="1:60" ht="15.75" x14ac:dyDescent="0.25">
      <c r="A102">
        <v>98</v>
      </c>
      <c r="D102">
        <v>2</v>
      </c>
      <c r="E102">
        <v>1</v>
      </c>
      <c r="F102" s="9" t="s">
        <v>303</v>
      </c>
      <c r="G102" s="2" t="s">
        <v>116</v>
      </c>
      <c r="H102" s="2">
        <v>0</v>
      </c>
      <c r="I102" s="2">
        <v>0</v>
      </c>
      <c r="J102" s="6">
        <v>8</v>
      </c>
      <c r="K102" s="6">
        <v>0</v>
      </c>
      <c r="L102" s="6">
        <v>7</v>
      </c>
      <c r="M102" s="6">
        <v>238</v>
      </c>
      <c r="N102" s="6">
        <v>36</v>
      </c>
      <c r="O102" s="6">
        <v>238</v>
      </c>
      <c r="P102" s="6">
        <v>0</v>
      </c>
      <c r="Q102" s="6">
        <v>206</v>
      </c>
      <c r="R102" s="6">
        <v>0</v>
      </c>
      <c r="S102" s="6">
        <v>0</v>
      </c>
      <c r="T102" s="6">
        <v>0</v>
      </c>
      <c r="U102" s="6">
        <v>0</v>
      </c>
      <c r="V102" s="6">
        <v>2410</v>
      </c>
      <c r="W102" s="6">
        <v>0</v>
      </c>
      <c r="X102" s="6">
        <v>0</v>
      </c>
      <c r="Y102" s="3">
        <f t="shared" si="28"/>
        <v>344.28571428571428</v>
      </c>
      <c r="Z102" s="25">
        <f t="shared" si="8"/>
        <v>0</v>
      </c>
      <c r="AA102" s="25">
        <f t="shared" si="9"/>
        <v>206</v>
      </c>
      <c r="AB102" s="25">
        <f t="shared" si="10"/>
        <v>206</v>
      </c>
      <c r="AC102" s="3">
        <f t="shared" si="11"/>
        <v>11.699029126213592</v>
      </c>
      <c r="AD102" s="25">
        <f t="shared" si="12"/>
        <v>2410</v>
      </c>
      <c r="AE102" s="3">
        <f t="shared" si="13"/>
        <v>11.699029126213592</v>
      </c>
      <c r="AF102" s="3">
        <f t="shared" si="14"/>
        <v>0</v>
      </c>
      <c r="AG102" s="29">
        <f t="shared" si="15"/>
        <v>222</v>
      </c>
      <c r="AH102" s="3">
        <f t="shared" si="7"/>
        <v>10.855855855855856</v>
      </c>
      <c r="BF102" t="s">
        <v>123</v>
      </c>
      <c r="BG102">
        <v>3</v>
      </c>
      <c r="BH102">
        <v>17</v>
      </c>
    </row>
    <row r="103" spans="1:60" s="2" customFormat="1" ht="15.75" x14ac:dyDescent="0.25">
      <c r="A103">
        <v>99</v>
      </c>
      <c r="B103"/>
      <c r="C103"/>
      <c r="D103">
        <v>1</v>
      </c>
      <c r="E103">
        <v>1</v>
      </c>
      <c r="F103" s="10" t="s">
        <v>304</v>
      </c>
      <c r="G103" t="s">
        <v>118</v>
      </c>
      <c r="H103">
        <v>0</v>
      </c>
      <c r="I103">
        <v>0</v>
      </c>
      <c r="J103" s="5">
        <v>70</v>
      </c>
      <c r="K103" s="5">
        <v>0</v>
      </c>
      <c r="L103" s="5">
        <v>38</v>
      </c>
      <c r="M103" s="5">
        <v>391</v>
      </c>
      <c r="N103" s="5">
        <v>126</v>
      </c>
      <c r="O103" s="7">
        <v>1</v>
      </c>
      <c r="P103" s="5">
        <v>46</v>
      </c>
      <c r="Q103" s="5">
        <v>382</v>
      </c>
      <c r="R103" s="5">
        <v>47</v>
      </c>
      <c r="S103" s="5">
        <v>17</v>
      </c>
      <c r="T103" s="5">
        <v>1</v>
      </c>
      <c r="U103" s="5">
        <v>0</v>
      </c>
      <c r="V103" s="5">
        <v>11467</v>
      </c>
      <c r="W103" s="5">
        <v>1444</v>
      </c>
      <c r="X103" s="5">
        <v>0</v>
      </c>
      <c r="Y103" s="1">
        <f t="shared" si="28"/>
        <v>301.76315789473682</v>
      </c>
      <c r="Z103" s="23">
        <f>M103-O103-P103</f>
        <v>344</v>
      </c>
      <c r="AA103" s="23">
        <f>Q103-R103</f>
        <v>335</v>
      </c>
      <c r="AB103" s="23">
        <f>Q103+T103</f>
        <v>383</v>
      </c>
      <c r="AC103" s="1">
        <f>V103/AB103</f>
        <v>29.93994778067885</v>
      </c>
      <c r="AD103" s="23">
        <f>V103-W103</f>
        <v>10023</v>
      </c>
      <c r="AE103" s="1">
        <f>AD103/AA103</f>
        <v>29.919402985074626</v>
      </c>
      <c r="AF103" s="1">
        <f>AC103-AE103</f>
        <v>2.0544795604223509E-2</v>
      </c>
      <c r="AG103" s="28">
        <f>(M103+Q103+T103)/2</f>
        <v>387</v>
      </c>
      <c r="AH103" s="1">
        <f>V103/AG103</f>
        <v>29.63049095607235</v>
      </c>
      <c r="BF103" s="2" t="s">
        <v>125</v>
      </c>
      <c r="BG103" s="2">
        <v>3</v>
      </c>
      <c r="BH103" s="2">
        <v>17</v>
      </c>
    </row>
    <row r="104" spans="1:60" s="2" customFormat="1" ht="15.75" x14ac:dyDescent="0.25">
      <c r="A104">
        <v>100</v>
      </c>
      <c r="B104"/>
      <c r="C104"/>
      <c r="D104">
        <v>2</v>
      </c>
      <c r="E104">
        <v>1</v>
      </c>
      <c r="F104" s="9" t="s">
        <v>305</v>
      </c>
      <c r="G104" s="2" t="s">
        <v>120</v>
      </c>
      <c r="H104" s="2">
        <v>0</v>
      </c>
      <c r="I104" s="2">
        <v>0</v>
      </c>
      <c r="J104" s="6">
        <v>0</v>
      </c>
      <c r="K104" s="6">
        <v>0</v>
      </c>
      <c r="L104" s="6">
        <v>0</v>
      </c>
      <c r="M104" s="6">
        <v>0</v>
      </c>
      <c r="N104" s="6">
        <v>0</v>
      </c>
      <c r="O104" s="6">
        <v>0</v>
      </c>
      <c r="P104" s="6">
        <v>0</v>
      </c>
      <c r="Q104" s="6">
        <v>0</v>
      </c>
      <c r="R104" s="6">
        <v>0</v>
      </c>
      <c r="S104" s="6">
        <v>0</v>
      </c>
      <c r="T104" s="6">
        <v>0</v>
      </c>
      <c r="U104" s="6">
        <v>0</v>
      </c>
      <c r="V104" s="6">
        <v>0</v>
      </c>
      <c r="W104" s="6">
        <v>0</v>
      </c>
      <c r="X104" s="6">
        <v>0</v>
      </c>
      <c r="Y104" s="3" t="e">
        <f t="shared" si="28"/>
        <v>#DIV/0!</v>
      </c>
      <c r="Z104" s="25">
        <f>M104-O104-P104</f>
        <v>0</v>
      </c>
      <c r="AA104" s="25">
        <f>Q104-R104</f>
        <v>0</v>
      </c>
      <c r="AB104" s="25">
        <f>Q104+T104</f>
        <v>0</v>
      </c>
      <c r="AC104" s="3" t="e">
        <f>V104/AB104</f>
        <v>#DIV/0!</v>
      </c>
      <c r="AD104" s="25">
        <f>V104-W104</f>
        <v>0</v>
      </c>
      <c r="AE104" s="3" t="e">
        <f>AD104/AA104</f>
        <v>#DIV/0!</v>
      </c>
      <c r="AF104" s="3" t="e">
        <f>AC104-AE104</f>
        <v>#DIV/0!</v>
      </c>
      <c r="AG104" s="29">
        <f>(M104+Q104+T104)/2</f>
        <v>0</v>
      </c>
      <c r="AH104" s="3" t="e">
        <f>V104/AG104</f>
        <v>#DIV/0!</v>
      </c>
    </row>
    <row r="105" spans="1:60" ht="15.75" x14ac:dyDescent="0.25">
      <c r="A105">
        <v>101</v>
      </c>
      <c r="D105">
        <v>1</v>
      </c>
      <c r="E105">
        <v>1</v>
      </c>
      <c r="F105" s="10" t="s">
        <v>306</v>
      </c>
      <c r="G105" t="s">
        <v>122</v>
      </c>
      <c r="H105">
        <v>0</v>
      </c>
      <c r="I105">
        <v>0</v>
      </c>
      <c r="J105" s="5">
        <v>106</v>
      </c>
      <c r="K105" s="5">
        <v>0</v>
      </c>
      <c r="L105" s="5">
        <v>107</v>
      </c>
      <c r="M105" s="5">
        <v>3874</v>
      </c>
      <c r="N105" s="5">
        <v>912</v>
      </c>
      <c r="O105" s="7">
        <v>0</v>
      </c>
      <c r="P105" s="5">
        <v>2085</v>
      </c>
      <c r="Q105" s="5">
        <v>3837</v>
      </c>
      <c r="R105" s="5">
        <v>2020</v>
      </c>
      <c r="S105" s="5">
        <v>0</v>
      </c>
      <c r="T105" s="5">
        <v>20</v>
      </c>
      <c r="U105" s="5">
        <v>20</v>
      </c>
      <c r="V105" s="5">
        <v>31107</v>
      </c>
      <c r="W105" s="5">
        <v>16746</v>
      </c>
      <c r="X105" s="5">
        <v>0</v>
      </c>
      <c r="Y105" s="1">
        <f t="shared" si="28"/>
        <v>290.71962616822429</v>
      </c>
      <c r="Z105" s="23">
        <f>M105-O105-P105</f>
        <v>1789</v>
      </c>
      <c r="AA105" s="23">
        <f>Q105-R105</f>
        <v>1817</v>
      </c>
      <c r="AB105" s="23">
        <f>Q105+T105</f>
        <v>3857</v>
      </c>
      <c r="AC105" s="1">
        <f>V105/AB105</f>
        <v>8.0650764843142344</v>
      </c>
      <c r="AD105" s="23">
        <f>V105-W105</f>
        <v>14361</v>
      </c>
      <c r="AE105" s="1">
        <f>AD105/AA105</f>
        <v>7.9036873968079249</v>
      </c>
      <c r="AF105" s="1">
        <f>AC105-AE105</f>
        <v>0.16138908750630954</v>
      </c>
      <c r="AG105" s="28">
        <f>(M105+Q105+T105)/2</f>
        <v>3865.5</v>
      </c>
      <c r="AH105" s="1">
        <f>V105/AG105</f>
        <v>8.0473418703919286</v>
      </c>
      <c r="BF105" t="s">
        <v>127</v>
      </c>
      <c r="BG105">
        <v>3</v>
      </c>
      <c r="BH105">
        <v>17</v>
      </c>
    </row>
    <row r="106" spans="1:60" ht="15.75" x14ac:dyDescent="0.25">
      <c r="A106">
        <v>102</v>
      </c>
      <c r="D106">
        <v>2</v>
      </c>
      <c r="E106">
        <v>1</v>
      </c>
      <c r="F106" s="9" t="s">
        <v>307</v>
      </c>
      <c r="G106" s="2" t="s">
        <v>124</v>
      </c>
      <c r="H106" s="2">
        <v>0</v>
      </c>
      <c r="I106" s="2">
        <v>0</v>
      </c>
      <c r="J106" s="6">
        <v>17</v>
      </c>
      <c r="K106" s="6">
        <v>0</v>
      </c>
      <c r="L106" s="6">
        <v>17</v>
      </c>
      <c r="M106" s="6">
        <v>673</v>
      </c>
      <c r="N106" s="6">
        <v>102</v>
      </c>
      <c r="O106" s="6">
        <v>673</v>
      </c>
      <c r="P106" s="6">
        <v>0</v>
      </c>
      <c r="Q106" s="6">
        <v>668</v>
      </c>
      <c r="R106" s="6">
        <v>0</v>
      </c>
      <c r="S106" s="6">
        <v>0</v>
      </c>
      <c r="T106" s="6">
        <v>0</v>
      </c>
      <c r="U106" s="6">
        <v>0</v>
      </c>
      <c r="V106" s="6">
        <v>5132</v>
      </c>
      <c r="W106" s="6">
        <v>0</v>
      </c>
      <c r="X106" s="6">
        <v>0</v>
      </c>
      <c r="Y106" s="3">
        <f t="shared" si="28"/>
        <v>301.88235294117646</v>
      </c>
      <c r="Z106" s="25">
        <f>M106-O106-P106</f>
        <v>0</v>
      </c>
      <c r="AA106" s="25">
        <f>Q106-R106</f>
        <v>668</v>
      </c>
      <c r="AB106" s="25">
        <f>Q106+T106</f>
        <v>668</v>
      </c>
      <c r="AC106" s="3">
        <f>V106/AB106</f>
        <v>7.682634730538922</v>
      </c>
      <c r="AD106" s="25">
        <f>V106-W106</f>
        <v>5132</v>
      </c>
      <c r="AE106" s="3">
        <f>AD106/AA106</f>
        <v>7.682634730538922</v>
      </c>
      <c r="AF106" s="3">
        <f>AC106-AE106</f>
        <v>0</v>
      </c>
      <c r="AG106" s="29">
        <f>(M106+Q106+T106)/2</f>
        <v>670.5</v>
      </c>
      <c r="AH106" s="3">
        <f>V106/AG106</f>
        <v>7.6539895600298289</v>
      </c>
      <c r="BF106" t="s">
        <v>129</v>
      </c>
      <c r="BG106">
        <v>3</v>
      </c>
      <c r="BH106">
        <v>17</v>
      </c>
    </row>
    <row r="107" spans="1:60" s="2" customFormat="1" ht="31.5" x14ac:dyDescent="0.25">
      <c r="A107">
        <v>103</v>
      </c>
      <c r="B107"/>
      <c r="C107"/>
      <c r="D107"/>
      <c r="E107"/>
      <c r="F107" s="12" t="s">
        <v>308</v>
      </c>
      <c r="G107" t="s">
        <v>212</v>
      </c>
      <c r="J107" s="6">
        <v>15</v>
      </c>
      <c r="K107" s="6">
        <v>0</v>
      </c>
      <c r="L107" s="6">
        <v>14</v>
      </c>
      <c r="M107" s="6">
        <v>568</v>
      </c>
      <c r="N107" s="6">
        <v>93</v>
      </c>
      <c r="O107" s="6">
        <v>568</v>
      </c>
      <c r="P107" s="6">
        <v>0</v>
      </c>
      <c r="Q107" s="6">
        <v>564</v>
      </c>
      <c r="R107" s="6">
        <v>0</v>
      </c>
      <c r="S107" s="6">
        <v>0</v>
      </c>
      <c r="T107" s="6">
        <v>0</v>
      </c>
      <c r="U107" s="6">
        <v>0</v>
      </c>
      <c r="V107" s="6">
        <v>4259</v>
      </c>
      <c r="W107" s="6">
        <v>0</v>
      </c>
      <c r="X107" s="6">
        <v>0</v>
      </c>
      <c r="Y107" s="3">
        <f t="shared" si="28"/>
        <v>304.21428571428572</v>
      </c>
      <c r="Z107" s="25">
        <f>M107-O107-P107</f>
        <v>0</v>
      </c>
      <c r="AA107" s="25">
        <f>Q107-R107</f>
        <v>564</v>
      </c>
      <c r="AB107" s="25">
        <f>Q107+T107</f>
        <v>564</v>
      </c>
      <c r="AC107" s="3">
        <f>V107/AB107</f>
        <v>7.5514184397163122</v>
      </c>
      <c r="AD107" s="25">
        <f>V107-W107</f>
        <v>4259</v>
      </c>
      <c r="AE107" s="3">
        <f>AD107/AA107</f>
        <v>7.5514184397163122</v>
      </c>
      <c r="AF107" s="3">
        <f>AC107-AE107</f>
        <v>0</v>
      </c>
      <c r="AG107" s="29">
        <f>(M107+Q107+T107)/2</f>
        <v>566</v>
      </c>
      <c r="AH107" s="3">
        <f>V107/AG107</f>
        <v>7.5247349823321557</v>
      </c>
      <c r="BF107" s="2" t="s">
        <v>131</v>
      </c>
      <c r="BG107" s="2">
        <v>3</v>
      </c>
      <c r="BH107" s="2">
        <v>17</v>
      </c>
    </row>
    <row r="108" spans="1:60" ht="15.75" x14ac:dyDescent="0.25">
      <c r="A108">
        <v>104</v>
      </c>
      <c r="D108">
        <v>1</v>
      </c>
      <c r="E108">
        <v>1</v>
      </c>
      <c r="F108" s="10" t="s">
        <v>309</v>
      </c>
      <c r="G108" t="s">
        <v>126</v>
      </c>
      <c r="H108">
        <v>0</v>
      </c>
      <c r="I108">
        <v>0</v>
      </c>
      <c r="J108" s="5">
        <v>404</v>
      </c>
      <c r="K108" s="5">
        <v>117</v>
      </c>
      <c r="L108" s="5">
        <v>396</v>
      </c>
      <c r="M108" s="5">
        <v>14565</v>
      </c>
      <c r="N108" s="5">
        <v>6546</v>
      </c>
      <c r="O108" s="7">
        <v>806</v>
      </c>
      <c r="P108" s="5">
        <v>6628</v>
      </c>
      <c r="Q108" s="5">
        <v>14076</v>
      </c>
      <c r="R108" s="5">
        <v>6420</v>
      </c>
      <c r="S108" s="5">
        <v>0</v>
      </c>
      <c r="T108" s="5">
        <v>242</v>
      </c>
      <c r="U108" s="5">
        <v>195</v>
      </c>
      <c r="V108" s="5">
        <v>114533</v>
      </c>
      <c r="W108" s="5">
        <v>61506</v>
      </c>
      <c r="X108" s="5">
        <v>735</v>
      </c>
      <c r="Y108" s="1">
        <f t="shared" si="28"/>
        <v>289.22474747474746</v>
      </c>
      <c r="Z108" s="23">
        <f t="shared" si="8"/>
        <v>7131</v>
      </c>
      <c r="AA108" s="23">
        <f t="shared" si="9"/>
        <v>7656</v>
      </c>
      <c r="AB108" s="23">
        <f t="shared" si="10"/>
        <v>14318</v>
      </c>
      <c r="AC108" s="1">
        <f t="shared" si="11"/>
        <v>7.9992317362760161</v>
      </c>
      <c r="AD108" s="23">
        <f t="shared" si="12"/>
        <v>53027</v>
      </c>
      <c r="AE108" s="1">
        <f t="shared" si="13"/>
        <v>6.9262016718913273</v>
      </c>
      <c r="AF108" s="1">
        <f t="shared" si="14"/>
        <v>1.0730300643846888</v>
      </c>
      <c r="AG108" s="28">
        <f t="shared" si="15"/>
        <v>14441.5</v>
      </c>
      <c r="AH108" s="1">
        <f t="shared" si="7"/>
        <v>7.9308243603503792</v>
      </c>
      <c r="BF108" t="s">
        <v>133</v>
      </c>
      <c r="BG108">
        <v>3</v>
      </c>
      <c r="BH108">
        <v>17</v>
      </c>
    </row>
    <row r="109" spans="1:60" s="2" customFormat="1" ht="15.75" x14ac:dyDescent="0.25">
      <c r="A109">
        <v>105</v>
      </c>
      <c r="B109"/>
      <c r="C109"/>
      <c r="D109">
        <v>1</v>
      </c>
      <c r="E109">
        <v>1</v>
      </c>
      <c r="F109" s="10" t="s">
        <v>310</v>
      </c>
      <c r="G109" t="s">
        <v>128</v>
      </c>
      <c r="H109">
        <v>0</v>
      </c>
      <c r="I109">
        <v>0</v>
      </c>
      <c r="J109" s="5">
        <v>109</v>
      </c>
      <c r="K109" s="5">
        <v>0</v>
      </c>
      <c r="L109" s="5">
        <v>114</v>
      </c>
      <c r="M109" s="5">
        <v>3767</v>
      </c>
      <c r="N109" s="5">
        <v>695</v>
      </c>
      <c r="O109" s="7">
        <v>0</v>
      </c>
      <c r="P109" s="5">
        <v>1819</v>
      </c>
      <c r="Q109" s="5">
        <v>3677</v>
      </c>
      <c r="R109" s="5">
        <v>1696</v>
      </c>
      <c r="S109" s="5">
        <v>0</v>
      </c>
      <c r="T109" s="5">
        <v>56</v>
      </c>
      <c r="U109" s="5">
        <v>45</v>
      </c>
      <c r="V109" s="5">
        <v>30621</v>
      </c>
      <c r="W109" s="5">
        <v>15561</v>
      </c>
      <c r="X109" s="5">
        <v>0</v>
      </c>
      <c r="Y109" s="1">
        <f t="shared" si="28"/>
        <v>268.60526315789474</v>
      </c>
      <c r="Z109" s="23">
        <f>M109-O109-P109</f>
        <v>1948</v>
      </c>
      <c r="AA109" s="23">
        <f>Q109-R109</f>
        <v>1981</v>
      </c>
      <c r="AB109" s="23">
        <f>Q109+T109</f>
        <v>3733</v>
      </c>
      <c r="AC109" s="1">
        <f>V109/AB109</f>
        <v>8.2027859630324134</v>
      </c>
      <c r="AD109" s="23">
        <f>V109-W109</f>
        <v>15060</v>
      </c>
      <c r="AE109" s="1">
        <f>AD109/AA109</f>
        <v>7.6022211004543161</v>
      </c>
      <c r="AF109" s="1">
        <f>AC109-AE109</f>
        <v>0.60056486257809727</v>
      </c>
      <c r="AG109" s="28">
        <f>(M109+Q109+T109)/2</f>
        <v>3750</v>
      </c>
      <c r="AH109" s="1">
        <f>V109/AG109</f>
        <v>8.1655999999999995</v>
      </c>
      <c r="BF109" s="2" t="s">
        <v>135</v>
      </c>
      <c r="BG109" s="2">
        <v>3</v>
      </c>
      <c r="BH109" s="2">
        <v>17</v>
      </c>
    </row>
    <row r="110" spans="1:60" ht="15.75" x14ac:dyDescent="0.25">
      <c r="A110">
        <v>106</v>
      </c>
      <c r="D110">
        <v>2</v>
      </c>
      <c r="E110">
        <v>1</v>
      </c>
      <c r="F110" s="9" t="s">
        <v>311</v>
      </c>
      <c r="G110" s="2" t="s">
        <v>130</v>
      </c>
      <c r="H110" s="2">
        <v>0</v>
      </c>
      <c r="I110" s="2">
        <v>0</v>
      </c>
      <c r="J110" s="6">
        <v>39</v>
      </c>
      <c r="K110" s="6">
        <v>0</v>
      </c>
      <c r="L110" s="6">
        <v>42</v>
      </c>
      <c r="M110" s="6">
        <v>2016</v>
      </c>
      <c r="N110" s="6">
        <v>266</v>
      </c>
      <c r="O110" s="6">
        <v>2016</v>
      </c>
      <c r="P110" s="6">
        <v>0</v>
      </c>
      <c r="Q110" s="6">
        <v>1927</v>
      </c>
      <c r="R110" s="6">
        <v>0</v>
      </c>
      <c r="S110" s="6">
        <v>0</v>
      </c>
      <c r="T110" s="6">
        <v>0</v>
      </c>
      <c r="U110" s="6">
        <v>0</v>
      </c>
      <c r="V110" s="6">
        <v>12686</v>
      </c>
      <c r="W110" s="6">
        <v>0</v>
      </c>
      <c r="X110" s="6">
        <v>0</v>
      </c>
      <c r="Y110" s="3">
        <f t="shared" si="28"/>
        <v>302.04761904761904</v>
      </c>
      <c r="Z110" s="25">
        <f>M110-O110-P110</f>
        <v>0</v>
      </c>
      <c r="AA110" s="25">
        <f>Q110-R110</f>
        <v>1927</v>
      </c>
      <c r="AB110" s="25">
        <f>Q110+T110</f>
        <v>1927</v>
      </c>
      <c r="AC110" s="3">
        <f>V110/AB110</f>
        <v>6.5832900882200311</v>
      </c>
      <c r="AD110" s="25">
        <f>V110-W110</f>
        <v>12686</v>
      </c>
      <c r="AE110" s="3">
        <f>AD110/AA110</f>
        <v>6.5832900882200311</v>
      </c>
      <c r="AF110" s="3">
        <f>AC110-AE110</f>
        <v>0</v>
      </c>
      <c r="AG110" s="29">
        <f t="shared" ref="AG110:AG122" si="29">(M110+Q110+T110)/2</f>
        <v>1971.5</v>
      </c>
      <c r="AH110" s="3">
        <f t="shared" ref="AH110:AH122" si="30">V110/AG110</f>
        <v>6.4346943951306113</v>
      </c>
      <c r="BF110" t="s">
        <v>137</v>
      </c>
      <c r="BG110">
        <v>3</v>
      </c>
      <c r="BH110">
        <v>17</v>
      </c>
    </row>
    <row r="111" spans="1:60" s="2" customFormat="1" ht="31.5" x14ac:dyDescent="0.25">
      <c r="A111">
        <v>107</v>
      </c>
      <c r="B111"/>
      <c r="C111"/>
      <c r="D111">
        <v>1</v>
      </c>
      <c r="E111">
        <v>1</v>
      </c>
      <c r="F111" s="10" t="s">
        <v>312</v>
      </c>
      <c r="G111" t="s">
        <v>132</v>
      </c>
      <c r="H111">
        <v>0</v>
      </c>
      <c r="I111">
        <v>0</v>
      </c>
      <c r="J111" s="5">
        <v>79</v>
      </c>
      <c r="K111" s="5">
        <v>0</v>
      </c>
      <c r="L111" s="5">
        <v>78</v>
      </c>
      <c r="M111" s="5">
        <v>1862</v>
      </c>
      <c r="N111" s="5">
        <v>458</v>
      </c>
      <c r="O111" s="7">
        <v>2</v>
      </c>
      <c r="P111" s="5">
        <v>703</v>
      </c>
      <c r="Q111" s="5">
        <v>1966</v>
      </c>
      <c r="R111" s="5">
        <v>715</v>
      </c>
      <c r="S111" s="5">
        <v>0</v>
      </c>
      <c r="T111" s="5">
        <v>20</v>
      </c>
      <c r="U111" s="5">
        <v>13</v>
      </c>
      <c r="V111" s="5">
        <v>23681</v>
      </c>
      <c r="W111" s="5">
        <v>9432</v>
      </c>
      <c r="X111" s="5">
        <v>0</v>
      </c>
      <c r="Y111" s="1">
        <f t="shared" si="28"/>
        <v>303.60256410256409</v>
      </c>
      <c r="Z111" s="23">
        <f>M111-O111-P111</f>
        <v>1157</v>
      </c>
      <c r="AA111" s="23">
        <f>Q111-R111</f>
        <v>1251</v>
      </c>
      <c r="AB111" s="23">
        <f>Q111+T111</f>
        <v>1986</v>
      </c>
      <c r="AC111" s="1">
        <f>V111/AB111</f>
        <v>11.923967774420946</v>
      </c>
      <c r="AD111" s="23">
        <f>V111-W111</f>
        <v>14249</v>
      </c>
      <c r="AE111" s="1">
        <f>AD111/AA111</f>
        <v>11.390087929656275</v>
      </c>
      <c r="AF111" s="1">
        <f>AC111-AE111</f>
        <v>0.53387984476467132</v>
      </c>
      <c r="AG111" s="28">
        <f t="shared" si="29"/>
        <v>1924</v>
      </c>
      <c r="AH111" s="1">
        <f t="shared" si="30"/>
        <v>12.308212058212058</v>
      </c>
      <c r="BF111" s="2" t="s">
        <v>137</v>
      </c>
      <c r="BG111" s="2">
        <v>3</v>
      </c>
      <c r="BH111" s="2">
        <v>17</v>
      </c>
    </row>
    <row r="112" spans="1:60" ht="31.5" x14ac:dyDescent="0.25">
      <c r="A112">
        <v>108</v>
      </c>
      <c r="D112">
        <v>2</v>
      </c>
      <c r="E112">
        <v>1</v>
      </c>
      <c r="F112" s="9" t="s">
        <v>313</v>
      </c>
      <c r="G112" s="2" t="s">
        <v>134</v>
      </c>
      <c r="H112" s="2">
        <v>0</v>
      </c>
      <c r="I112" s="2">
        <v>0</v>
      </c>
      <c r="J112" s="6">
        <v>0</v>
      </c>
      <c r="K112" s="6">
        <v>0</v>
      </c>
      <c r="L112" s="6">
        <v>0</v>
      </c>
      <c r="M112" s="6">
        <v>0</v>
      </c>
      <c r="N112" s="6">
        <v>0</v>
      </c>
      <c r="O112" s="6">
        <v>0</v>
      </c>
      <c r="P112" s="6">
        <v>0</v>
      </c>
      <c r="Q112" s="6">
        <v>0</v>
      </c>
      <c r="R112" s="6">
        <v>0</v>
      </c>
      <c r="S112" s="6">
        <v>0</v>
      </c>
      <c r="T112" s="6">
        <v>0</v>
      </c>
      <c r="U112" s="6">
        <v>0</v>
      </c>
      <c r="V112" s="6">
        <v>0</v>
      </c>
      <c r="W112" s="6">
        <v>0</v>
      </c>
      <c r="X112" s="6">
        <v>0</v>
      </c>
      <c r="Y112" s="3" t="e">
        <f t="shared" si="28"/>
        <v>#DIV/0!</v>
      </c>
      <c r="Z112" s="25">
        <f t="shared" ref="Z112:Z122" si="31">M112-O112-P112</f>
        <v>0</v>
      </c>
      <c r="AA112" s="25">
        <f t="shared" ref="AA112:AA122" si="32">Q112-R112</f>
        <v>0</v>
      </c>
      <c r="AB112" s="25">
        <f t="shared" ref="AB112:AB122" si="33">Q112+T112</f>
        <v>0</v>
      </c>
      <c r="AC112" s="3" t="e">
        <f t="shared" ref="AC112:AC122" si="34">V112/AB112</f>
        <v>#DIV/0!</v>
      </c>
      <c r="AD112" s="25">
        <f t="shared" ref="AD112:AD122" si="35">V112-W112</f>
        <v>0</v>
      </c>
      <c r="AE112" s="3" t="e">
        <f t="shared" ref="AE112:AE122" si="36">AD112/AA112</f>
        <v>#DIV/0!</v>
      </c>
      <c r="AF112" s="3" t="e">
        <f t="shared" ref="AF112:AF122" si="37">AC112-AE112</f>
        <v>#DIV/0!</v>
      </c>
      <c r="AG112" s="29">
        <f t="shared" si="29"/>
        <v>0</v>
      </c>
      <c r="AH112" s="3" t="e">
        <f t="shared" si="30"/>
        <v>#DIV/0!</v>
      </c>
      <c r="BF112" t="s">
        <v>140</v>
      </c>
      <c r="BG112">
        <v>3</v>
      </c>
      <c r="BH112">
        <v>17</v>
      </c>
    </row>
    <row r="113" spans="1:60" ht="31.5" x14ac:dyDescent="0.25">
      <c r="A113">
        <v>109</v>
      </c>
      <c r="D113">
        <v>1</v>
      </c>
      <c r="E113">
        <v>1</v>
      </c>
      <c r="F113" s="10" t="s">
        <v>314</v>
      </c>
      <c r="G113" t="s">
        <v>136</v>
      </c>
      <c r="H113">
        <v>0</v>
      </c>
      <c r="I113">
        <v>0</v>
      </c>
      <c r="J113" s="5">
        <v>30</v>
      </c>
      <c r="K113" s="5">
        <v>0</v>
      </c>
      <c r="L113" s="5">
        <v>30</v>
      </c>
      <c r="M113" s="5">
        <v>648</v>
      </c>
      <c r="N113" s="5">
        <v>231</v>
      </c>
      <c r="O113" s="7">
        <v>0</v>
      </c>
      <c r="P113" s="5">
        <v>259</v>
      </c>
      <c r="Q113" s="5">
        <v>653</v>
      </c>
      <c r="R113" s="5">
        <v>240</v>
      </c>
      <c r="S113" s="5">
        <v>0</v>
      </c>
      <c r="T113" s="5">
        <v>19</v>
      </c>
      <c r="U113" s="5">
        <v>13</v>
      </c>
      <c r="V113" s="5">
        <v>9835</v>
      </c>
      <c r="W113" s="5">
        <v>4087</v>
      </c>
      <c r="X113" s="5">
        <v>0</v>
      </c>
      <c r="Y113" s="1">
        <f t="shared" si="28"/>
        <v>327.83333333333331</v>
      </c>
      <c r="Z113" s="23">
        <f t="shared" si="31"/>
        <v>389</v>
      </c>
      <c r="AA113" s="23">
        <f t="shared" si="32"/>
        <v>413</v>
      </c>
      <c r="AB113" s="23">
        <f t="shared" si="33"/>
        <v>672</v>
      </c>
      <c r="AC113" s="1">
        <f t="shared" si="34"/>
        <v>14.635416666666666</v>
      </c>
      <c r="AD113" s="23">
        <f t="shared" si="35"/>
        <v>5748</v>
      </c>
      <c r="AE113" s="1">
        <f t="shared" si="36"/>
        <v>13.917675544794189</v>
      </c>
      <c r="AF113" s="1">
        <f t="shared" si="37"/>
        <v>0.71774112187247674</v>
      </c>
      <c r="AG113" s="28">
        <f t="shared" si="29"/>
        <v>660</v>
      </c>
      <c r="AH113" s="1">
        <f t="shared" si="30"/>
        <v>14.901515151515152</v>
      </c>
      <c r="BF113" t="s">
        <v>142</v>
      </c>
      <c r="BG113">
        <v>3</v>
      </c>
      <c r="BH113">
        <v>17</v>
      </c>
    </row>
    <row r="114" spans="1:60" ht="31.5" x14ac:dyDescent="0.25">
      <c r="A114">
        <v>110</v>
      </c>
      <c r="D114">
        <v>2</v>
      </c>
      <c r="E114">
        <v>1</v>
      </c>
      <c r="F114" s="9" t="s">
        <v>315</v>
      </c>
      <c r="G114" s="2" t="s">
        <v>138</v>
      </c>
      <c r="H114" s="2">
        <v>0</v>
      </c>
      <c r="I114" s="2">
        <v>0</v>
      </c>
      <c r="J114" s="6">
        <v>0</v>
      </c>
      <c r="K114" s="6">
        <v>0</v>
      </c>
      <c r="L114" s="6">
        <v>0</v>
      </c>
      <c r="M114" s="6">
        <v>0</v>
      </c>
      <c r="N114" s="6">
        <v>0</v>
      </c>
      <c r="O114" s="6">
        <v>0</v>
      </c>
      <c r="P114" s="6">
        <v>0</v>
      </c>
      <c r="Q114" s="6">
        <v>0</v>
      </c>
      <c r="R114" s="6">
        <v>0</v>
      </c>
      <c r="S114" s="6">
        <v>0</v>
      </c>
      <c r="T114" s="6">
        <v>0</v>
      </c>
      <c r="U114" s="6">
        <v>0</v>
      </c>
      <c r="V114" s="6">
        <v>0</v>
      </c>
      <c r="W114" s="6">
        <v>0</v>
      </c>
      <c r="X114" s="6">
        <v>0</v>
      </c>
      <c r="Y114" s="3" t="e">
        <f t="shared" si="28"/>
        <v>#DIV/0!</v>
      </c>
      <c r="Z114" s="25">
        <f t="shared" si="31"/>
        <v>0</v>
      </c>
      <c r="AA114" s="25">
        <f t="shared" si="32"/>
        <v>0</v>
      </c>
      <c r="AB114" s="25">
        <f t="shared" si="33"/>
        <v>0</v>
      </c>
      <c r="AC114" s="3" t="e">
        <f t="shared" si="34"/>
        <v>#DIV/0!</v>
      </c>
      <c r="AD114" s="25">
        <f t="shared" si="35"/>
        <v>0</v>
      </c>
      <c r="AE114" s="3" t="e">
        <f t="shared" si="36"/>
        <v>#DIV/0!</v>
      </c>
      <c r="AF114" s="3" t="e">
        <f t="shared" si="37"/>
        <v>#DIV/0!</v>
      </c>
      <c r="AG114" s="29">
        <f t="shared" si="29"/>
        <v>0</v>
      </c>
      <c r="AH114" s="3" t="e">
        <f t="shared" si="30"/>
        <v>#DIV/0!</v>
      </c>
      <c r="BF114" t="s">
        <v>144</v>
      </c>
      <c r="BG114">
        <v>3</v>
      </c>
      <c r="BH114">
        <v>17</v>
      </c>
    </row>
    <row r="115" spans="1:60" s="2" customFormat="1" ht="15.75" x14ac:dyDescent="0.25">
      <c r="A115">
        <v>111</v>
      </c>
      <c r="B115"/>
      <c r="C115"/>
      <c r="D115">
        <v>1</v>
      </c>
      <c r="E115">
        <v>1</v>
      </c>
      <c r="F115" s="10" t="s">
        <v>316</v>
      </c>
      <c r="G115" t="s">
        <v>139</v>
      </c>
      <c r="H115">
        <v>0</v>
      </c>
      <c r="I115">
        <v>0</v>
      </c>
      <c r="J115" s="5">
        <v>45</v>
      </c>
      <c r="K115" s="5">
        <v>0</v>
      </c>
      <c r="L115" s="5">
        <v>45</v>
      </c>
      <c r="M115" s="5">
        <v>1450</v>
      </c>
      <c r="N115" s="5">
        <v>518</v>
      </c>
      <c r="O115" s="7">
        <v>0</v>
      </c>
      <c r="P115" s="5">
        <v>1082</v>
      </c>
      <c r="Q115" s="5">
        <v>1484</v>
      </c>
      <c r="R115" s="5">
        <v>1095</v>
      </c>
      <c r="S115" s="5">
        <v>0</v>
      </c>
      <c r="T115" s="5">
        <v>6</v>
      </c>
      <c r="U115" s="5">
        <v>6</v>
      </c>
      <c r="V115" s="5">
        <v>15997</v>
      </c>
      <c r="W115" s="5">
        <v>12101</v>
      </c>
      <c r="X115" s="5">
        <v>0</v>
      </c>
      <c r="Y115" s="1">
        <f t="shared" si="28"/>
        <v>355.48888888888888</v>
      </c>
      <c r="Z115" s="23">
        <f t="shared" si="31"/>
        <v>368</v>
      </c>
      <c r="AA115" s="23">
        <f>Q115-R115</f>
        <v>389</v>
      </c>
      <c r="AB115" s="23">
        <f t="shared" si="33"/>
        <v>1490</v>
      </c>
      <c r="AC115" s="1">
        <f t="shared" si="34"/>
        <v>10.736241610738254</v>
      </c>
      <c r="AD115" s="23">
        <f t="shared" si="35"/>
        <v>3896</v>
      </c>
      <c r="AE115" s="1">
        <f t="shared" si="36"/>
        <v>10.015424164524422</v>
      </c>
      <c r="AF115" s="1">
        <f t="shared" si="37"/>
        <v>0.72081744621383237</v>
      </c>
      <c r="AG115" s="28">
        <f t="shared" si="29"/>
        <v>1470</v>
      </c>
      <c r="AH115" s="1">
        <f t="shared" si="30"/>
        <v>10.882312925170067</v>
      </c>
      <c r="BF115" s="2" t="s">
        <v>144</v>
      </c>
      <c r="BG115" s="2">
        <v>3</v>
      </c>
      <c r="BH115" s="2">
        <v>17</v>
      </c>
    </row>
    <row r="116" spans="1:60" ht="15.75" x14ac:dyDescent="0.25">
      <c r="A116">
        <v>112</v>
      </c>
      <c r="D116">
        <v>1</v>
      </c>
      <c r="E116">
        <v>1</v>
      </c>
      <c r="F116" s="10" t="s">
        <v>317</v>
      </c>
      <c r="G116" t="s">
        <v>141</v>
      </c>
      <c r="H116">
        <v>0</v>
      </c>
      <c r="I116">
        <v>0</v>
      </c>
      <c r="J116" s="5">
        <v>70</v>
      </c>
      <c r="K116" s="5">
        <v>0</v>
      </c>
      <c r="L116" s="5">
        <v>73</v>
      </c>
      <c r="M116" s="5">
        <v>2493</v>
      </c>
      <c r="N116" s="5">
        <v>914</v>
      </c>
      <c r="O116" s="7">
        <v>16</v>
      </c>
      <c r="P116" s="5">
        <v>1628</v>
      </c>
      <c r="Q116" s="5">
        <v>2275</v>
      </c>
      <c r="R116" s="5">
        <v>1577</v>
      </c>
      <c r="S116" s="5">
        <v>0</v>
      </c>
      <c r="T116" s="5">
        <v>13</v>
      </c>
      <c r="U116" s="5">
        <v>12</v>
      </c>
      <c r="V116" s="5">
        <v>22019</v>
      </c>
      <c r="W116" s="5">
        <v>16277</v>
      </c>
      <c r="X116" s="5">
        <v>0</v>
      </c>
      <c r="Y116" s="1">
        <f t="shared" si="28"/>
        <v>301.63013698630135</v>
      </c>
      <c r="Z116" s="23">
        <f t="shared" si="31"/>
        <v>849</v>
      </c>
      <c r="AA116" s="23">
        <f t="shared" si="32"/>
        <v>698</v>
      </c>
      <c r="AB116" s="23">
        <f t="shared" si="33"/>
        <v>2288</v>
      </c>
      <c r="AC116" s="1">
        <f t="shared" si="34"/>
        <v>9.6236888111888117</v>
      </c>
      <c r="AD116" s="23">
        <f t="shared" si="35"/>
        <v>5742</v>
      </c>
      <c r="AE116" s="1">
        <f t="shared" si="36"/>
        <v>8.2263610315186249</v>
      </c>
      <c r="AF116" s="1">
        <f t="shared" si="37"/>
        <v>1.3973277796701868</v>
      </c>
      <c r="AG116" s="28">
        <f t="shared" si="29"/>
        <v>2390.5</v>
      </c>
      <c r="AH116" s="1">
        <f t="shared" si="30"/>
        <v>9.2110437147040365</v>
      </c>
      <c r="BF116" t="s">
        <v>147</v>
      </c>
      <c r="BG116">
        <v>3</v>
      </c>
      <c r="BH116">
        <v>17</v>
      </c>
    </row>
    <row r="117" spans="1:60" s="2" customFormat="1" ht="31.5" x14ac:dyDescent="0.25">
      <c r="A117">
        <v>113</v>
      </c>
      <c r="B117"/>
      <c r="C117"/>
      <c r="D117">
        <v>1</v>
      </c>
      <c r="E117">
        <v>1</v>
      </c>
      <c r="F117" s="10" t="s">
        <v>318</v>
      </c>
      <c r="G117" t="s">
        <v>143</v>
      </c>
      <c r="H117">
        <v>0</v>
      </c>
      <c r="I117">
        <v>0</v>
      </c>
      <c r="J117" s="5">
        <v>122</v>
      </c>
      <c r="K117" s="5">
        <v>1</v>
      </c>
      <c r="L117" s="5">
        <v>123</v>
      </c>
      <c r="M117" s="5">
        <v>2403</v>
      </c>
      <c r="N117" s="5">
        <v>549</v>
      </c>
      <c r="O117" s="7">
        <v>45</v>
      </c>
      <c r="P117" s="5">
        <v>1089</v>
      </c>
      <c r="Q117" s="5">
        <v>2366</v>
      </c>
      <c r="R117" s="5">
        <v>1048</v>
      </c>
      <c r="S117" s="5">
        <v>0</v>
      </c>
      <c r="T117" s="5">
        <v>82</v>
      </c>
      <c r="U117" s="5">
        <v>72</v>
      </c>
      <c r="V117" s="5">
        <v>34249</v>
      </c>
      <c r="W117" s="5">
        <v>17984</v>
      </c>
      <c r="X117" s="5">
        <v>4315</v>
      </c>
      <c r="Y117" s="1">
        <f t="shared" si="28"/>
        <v>278.44715447154471</v>
      </c>
      <c r="Z117" s="23">
        <f t="shared" si="31"/>
        <v>1269</v>
      </c>
      <c r="AA117" s="23">
        <f>Q117-R117</f>
        <v>1318</v>
      </c>
      <c r="AB117" s="23">
        <f t="shared" si="33"/>
        <v>2448</v>
      </c>
      <c r="AC117" s="1">
        <f t="shared" si="34"/>
        <v>13.990604575163399</v>
      </c>
      <c r="AD117" s="23">
        <f t="shared" si="35"/>
        <v>16265</v>
      </c>
      <c r="AE117" s="1">
        <f t="shared" si="36"/>
        <v>12.340667678300456</v>
      </c>
      <c r="AF117" s="1">
        <f t="shared" si="37"/>
        <v>1.6499368968629433</v>
      </c>
      <c r="AG117" s="28">
        <f t="shared" si="29"/>
        <v>2425.5</v>
      </c>
      <c r="AH117" s="1">
        <f t="shared" si="30"/>
        <v>14.120387548958977</v>
      </c>
      <c r="BF117" s="2" t="s">
        <v>147</v>
      </c>
      <c r="BG117" s="2">
        <v>3</v>
      </c>
      <c r="BH117" s="2">
        <v>17</v>
      </c>
    </row>
    <row r="118" spans="1:60" ht="31.5" x14ac:dyDescent="0.25">
      <c r="A118">
        <v>114</v>
      </c>
      <c r="D118">
        <v>2</v>
      </c>
      <c r="E118">
        <v>1</v>
      </c>
      <c r="F118" s="9" t="s">
        <v>319</v>
      </c>
      <c r="G118" s="2" t="s">
        <v>145</v>
      </c>
      <c r="H118" s="2">
        <v>0</v>
      </c>
      <c r="I118" s="2">
        <v>0</v>
      </c>
      <c r="J118" s="6">
        <v>0</v>
      </c>
      <c r="K118" s="6">
        <v>0</v>
      </c>
      <c r="L118" s="6">
        <v>0</v>
      </c>
      <c r="M118" s="6">
        <v>0</v>
      </c>
      <c r="N118" s="6">
        <v>0</v>
      </c>
      <c r="O118" s="6">
        <v>0</v>
      </c>
      <c r="P118" s="6">
        <v>0</v>
      </c>
      <c r="Q118" s="6">
        <v>0</v>
      </c>
      <c r="R118" s="6">
        <v>0</v>
      </c>
      <c r="S118" s="6">
        <v>0</v>
      </c>
      <c r="T118" s="6">
        <v>0</v>
      </c>
      <c r="U118" s="6">
        <v>0</v>
      </c>
      <c r="V118" s="6">
        <v>0</v>
      </c>
      <c r="W118" s="6">
        <v>0</v>
      </c>
      <c r="X118" s="6">
        <v>0</v>
      </c>
      <c r="Y118" s="3" t="e">
        <f t="shared" si="28"/>
        <v>#DIV/0!</v>
      </c>
      <c r="Z118" s="25">
        <f t="shared" si="31"/>
        <v>0</v>
      </c>
      <c r="AA118" s="25">
        <f t="shared" si="32"/>
        <v>0</v>
      </c>
      <c r="AB118" s="25">
        <f t="shared" si="33"/>
        <v>0</v>
      </c>
      <c r="AC118" s="3" t="e">
        <f t="shared" si="34"/>
        <v>#DIV/0!</v>
      </c>
      <c r="AD118" s="25">
        <f t="shared" si="35"/>
        <v>0</v>
      </c>
      <c r="AE118" s="3" t="e">
        <f t="shared" si="36"/>
        <v>#DIV/0!</v>
      </c>
      <c r="AF118" s="3" t="e">
        <f t="shared" si="37"/>
        <v>#DIV/0!</v>
      </c>
      <c r="AG118" s="29">
        <f t="shared" si="29"/>
        <v>0</v>
      </c>
      <c r="AH118" s="3" t="e">
        <f t="shared" si="30"/>
        <v>#DIV/0!</v>
      </c>
      <c r="BF118" t="s">
        <v>150</v>
      </c>
      <c r="BG118">
        <v>3</v>
      </c>
      <c r="BH118">
        <v>17</v>
      </c>
    </row>
    <row r="119" spans="1:60" s="2" customFormat="1" ht="15.75" x14ac:dyDescent="0.25">
      <c r="A119">
        <v>115</v>
      </c>
      <c r="B119"/>
      <c r="C119"/>
      <c r="D119">
        <v>1</v>
      </c>
      <c r="E119">
        <v>1</v>
      </c>
      <c r="F119" s="10" t="s">
        <v>320</v>
      </c>
      <c r="G119" t="s">
        <v>146</v>
      </c>
      <c r="H119">
        <v>0</v>
      </c>
      <c r="I119">
        <v>0</v>
      </c>
      <c r="J119" s="5">
        <v>34</v>
      </c>
      <c r="K119" s="5">
        <v>0</v>
      </c>
      <c r="L119" s="5">
        <v>34</v>
      </c>
      <c r="M119" s="5">
        <v>1295</v>
      </c>
      <c r="N119" s="5">
        <v>341</v>
      </c>
      <c r="O119" s="7">
        <v>38</v>
      </c>
      <c r="P119" s="5">
        <v>200</v>
      </c>
      <c r="Q119" s="5">
        <v>1286</v>
      </c>
      <c r="R119" s="5">
        <v>194</v>
      </c>
      <c r="S119" s="5">
        <v>0</v>
      </c>
      <c r="T119" s="5">
        <v>1</v>
      </c>
      <c r="U119" s="5">
        <v>1</v>
      </c>
      <c r="V119" s="5">
        <v>10512</v>
      </c>
      <c r="W119" s="5">
        <v>1408</v>
      </c>
      <c r="X119" s="5">
        <v>0</v>
      </c>
      <c r="Y119" s="1">
        <f t="shared" si="28"/>
        <v>309.1764705882353</v>
      </c>
      <c r="Z119" s="23">
        <f t="shared" si="31"/>
        <v>1057</v>
      </c>
      <c r="AA119" s="23">
        <f>Q119-R119</f>
        <v>1092</v>
      </c>
      <c r="AB119" s="23">
        <f t="shared" si="33"/>
        <v>1287</v>
      </c>
      <c r="AC119" s="1">
        <f t="shared" si="34"/>
        <v>8.1678321678321684</v>
      </c>
      <c r="AD119" s="23">
        <f t="shared" si="35"/>
        <v>9104</v>
      </c>
      <c r="AE119" s="1">
        <f t="shared" si="36"/>
        <v>8.3369963369963376</v>
      </c>
      <c r="AF119" s="1">
        <f t="shared" si="37"/>
        <v>-0.16916416916416921</v>
      </c>
      <c r="AG119" s="28">
        <f t="shared" si="29"/>
        <v>1291</v>
      </c>
      <c r="AH119" s="1">
        <f t="shared" si="30"/>
        <v>8.1425251742835005</v>
      </c>
      <c r="BF119" s="2" t="s">
        <v>152</v>
      </c>
      <c r="BG119" s="2">
        <v>3</v>
      </c>
      <c r="BH119" s="2">
        <v>17</v>
      </c>
    </row>
    <row r="120" spans="1:60" ht="15.75" x14ac:dyDescent="0.25">
      <c r="A120">
        <v>116</v>
      </c>
      <c r="D120">
        <v>2</v>
      </c>
      <c r="E120">
        <v>1</v>
      </c>
      <c r="F120" s="9" t="s">
        <v>334</v>
      </c>
      <c r="G120" s="2" t="s">
        <v>148</v>
      </c>
      <c r="H120" s="2">
        <v>0</v>
      </c>
      <c r="I120" s="2">
        <v>0</v>
      </c>
      <c r="J120" s="6">
        <v>6</v>
      </c>
      <c r="K120" s="6">
        <v>0</v>
      </c>
      <c r="L120" s="6">
        <v>6</v>
      </c>
      <c r="M120" s="6">
        <v>303</v>
      </c>
      <c r="N120" s="6">
        <v>45</v>
      </c>
      <c r="O120" s="6">
        <v>303</v>
      </c>
      <c r="P120" s="6">
        <v>0</v>
      </c>
      <c r="Q120" s="6">
        <v>300</v>
      </c>
      <c r="R120" s="6">
        <v>0</v>
      </c>
      <c r="S120" s="6">
        <v>0</v>
      </c>
      <c r="T120" s="6">
        <v>0</v>
      </c>
      <c r="U120" s="6">
        <v>0</v>
      </c>
      <c r="V120" s="6">
        <v>2056</v>
      </c>
      <c r="W120" s="6">
        <v>0</v>
      </c>
      <c r="X120" s="6">
        <v>0</v>
      </c>
      <c r="Y120" s="3">
        <f t="shared" si="28"/>
        <v>342.66666666666669</v>
      </c>
      <c r="Z120" s="25">
        <f t="shared" si="31"/>
        <v>0</v>
      </c>
      <c r="AA120" s="25">
        <f t="shared" si="32"/>
        <v>300</v>
      </c>
      <c r="AB120" s="25">
        <f t="shared" si="33"/>
        <v>300</v>
      </c>
      <c r="AC120" s="3">
        <f t="shared" si="34"/>
        <v>6.8533333333333335</v>
      </c>
      <c r="AD120" s="25">
        <f t="shared" si="35"/>
        <v>2056</v>
      </c>
      <c r="AE120" s="3">
        <f t="shared" si="36"/>
        <v>6.8533333333333335</v>
      </c>
      <c r="AF120" s="3">
        <f t="shared" si="37"/>
        <v>0</v>
      </c>
      <c r="AG120" s="29">
        <f t="shared" si="29"/>
        <v>301.5</v>
      </c>
      <c r="AH120" s="3">
        <f t="shared" si="30"/>
        <v>6.8192371475953566</v>
      </c>
      <c r="BF120" t="s">
        <v>154</v>
      </c>
      <c r="BG120">
        <v>3</v>
      </c>
      <c r="BH120">
        <v>17</v>
      </c>
    </row>
    <row r="121" spans="1:60" s="2" customFormat="1" ht="31.5" x14ac:dyDescent="0.25">
      <c r="A121">
        <v>117</v>
      </c>
      <c r="B121"/>
      <c r="C121"/>
      <c r="D121">
        <v>1</v>
      </c>
      <c r="E121">
        <v>1</v>
      </c>
      <c r="F121" s="10" t="s">
        <v>321</v>
      </c>
      <c r="G121" t="s">
        <v>149</v>
      </c>
      <c r="H121">
        <v>0</v>
      </c>
      <c r="I121">
        <v>0</v>
      </c>
      <c r="J121" s="5">
        <v>35</v>
      </c>
      <c r="K121" s="5">
        <v>0</v>
      </c>
      <c r="L121" s="5">
        <v>32</v>
      </c>
      <c r="M121" s="5">
        <v>676</v>
      </c>
      <c r="N121" s="5">
        <v>187</v>
      </c>
      <c r="O121" s="7">
        <v>0</v>
      </c>
      <c r="P121" s="5">
        <v>354</v>
      </c>
      <c r="Q121" s="5">
        <v>751</v>
      </c>
      <c r="R121" s="5">
        <v>346</v>
      </c>
      <c r="S121" s="5">
        <v>0</v>
      </c>
      <c r="T121" s="5">
        <v>15</v>
      </c>
      <c r="U121" s="5">
        <v>14</v>
      </c>
      <c r="V121" s="5">
        <v>9437</v>
      </c>
      <c r="W121" s="5">
        <v>5293</v>
      </c>
      <c r="X121" s="5">
        <v>0</v>
      </c>
      <c r="Y121" s="1">
        <f t="shared" si="28"/>
        <v>294.90625</v>
      </c>
      <c r="Z121" s="23">
        <f t="shared" si="31"/>
        <v>322</v>
      </c>
      <c r="AA121" s="23">
        <f>Q121-R121</f>
        <v>405</v>
      </c>
      <c r="AB121" s="23">
        <f t="shared" si="33"/>
        <v>766</v>
      </c>
      <c r="AC121" s="1">
        <f t="shared" si="34"/>
        <v>12.319843342036554</v>
      </c>
      <c r="AD121" s="23">
        <f t="shared" si="35"/>
        <v>4144</v>
      </c>
      <c r="AE121" s="1">
        <f t="shared" si="36"/>
        <v>10.232098765432099</v>
      </c>
      <c r="AF121" s="1">
        <f t="shared" si="37"/>
        <v>2.0877445766044556</v>
      </c>
      <c r="AG121" s="28">
        <f t="shared" si="29"/>
        <v>721</v>
      </c>
      <c r="AH121" s="1">
        <f t="shared" si="30"/>
        <v>13.08876560332871</v>
      </c>
      <c r="BF121" s="2" t="s">
        <v>156</v>
      </c>
      <c r="BG121" s="2">
        <v>3</v>
      </c>
      <c r="BH121" s="2">
        <v>17</v>
      </c>
    </row>
    <row r="122" spans="1:60" ht="31.5" x14ac:dyDescent="0.25">
      <c r="A122">
        <v>118</v>
      </c>
      <c r="D122">
        <v>2</v>
      </c>
      <c r="E122">
        <v>1</v>
      </c>
      <c r="F122" s="9" t="s">
        <v>322</v>
      </c>
      <c r="G122" s="2" t="s">
        <v>151</v>
      </c>
      <c r="H122" s="2">
        <v>0</v>
      </c>
      <c r="I122" s="2">
        <v>0</v>
      </c>
      <c r="J122" s="6">
        <v>11</v>
      </c>
      <c r="K122" s="6">
        <v>0</v>
      </c>
      <c r="L122" s="6">
        <v>12</v>
      </c>
      <c r="M122" s="6">
        <v>235</v>
      </c>
      <c r="N122" s="6">
        <v>83</v>
      </c>
      <c r="O122" s="6">
        <v>235</v>
      </c>
      <c r="P122" s="6">
        <v>0</v>
      </c>
      <c r="Q122" s="6">
        <v>273</v>
      </c>
      <c r="R122" s="6">
        <v>0</v>
      </c>
      <c r="S122" s="6">
        <v>0</v>
      </c>
      <c r="T122" s="6">
        <v>0</v>
      </c>
      <c r="U122" s="6">
        <v>0</v>
      </c>
      <c r="V122" s="6">
        <v>3658</v>
      </c>
      <c r="W122" s="6">
        <v>0</v>
      </c>
      <c r="X122" s="6">
        <v>0</v>
      </c>
      <c r="Y122" s="3">
        <f t="shared" si="28"/>
        <v>304.83333333333331</v>
      </c>
      <c r="Z122" s="25">
        <f t="shared" si="31"/>
        <v>0</v>
      </c>
      <c r="AA122" s="25">
        <f t="shared" si="32"/>
        <v>273</v>
      </c>
      <c r="AB122" s="25">
        <f t="shared" si="33"/>
        <v>273</v>
      </c>
      <c r="AC122" s="3">
        <f t="shared" si="34"/>
        <v>13.3992673992674</v>
      </c>
      <c r="AD122" s="25">
        <f t="shared" si="35"/>
        <v>3658</v>
      </c>
      <c r="AE122" s="3">
        <f t="shared" si="36"/>
        <v>13.3992673992674</v>
      </c>
      <c r="AF122" s="3">
        <f t="shared" si="37"/>
        <v>0</v>
      </c>
      <c r="AG122" s="29">
        <f t="shared" si="29"/>
        <v>254</v>
      </c>
      <c r="AH122" s="3">
        <f t="shared" si="30"/>
        <v>14.401574803149606</v>
      </c>
      <c r="BF122" t="s">
        <v>158</v>
      </c>
      <c r="BG122">
        <v>3</v>
      </c>
      <c r="BH122">
        <v>17</v>
      </c>
    </row>
    <row r="123" spans="1:60" ht="15.75" x14ac:dyDescent="0.25">
      <c r="A123">
        <v>119</v>
      </c>
      <c r="D123">
        <v>1</v>
      </c>
      <c r="E123">
        <v>1</v>
      </c>
      <c r="F123" s="10" t="s">
        <v>323</v>
      </c>
      <c r="G123" t="s">
        <v>153</v>
      </c>
      <c r="H123">
        <v>0</v>
      </c>
      <c r="I123">
        <v>0</v>
      </c>
      <c r="J123" s="5">
        <v>0</v>
      </c>
      <c r="K123" s="5">
        <v>0</v>
      </c>
      <c r="L123" s="5">
        <v>0</v>
      </c>
      <c r="M123" s="5">
        <v>0</v>
      </c>
      <c r="N123" s="5">
        <v>0</v>
      </c>
      <c r="O123" s="5">
        <v>0</v>
      </c>
      <c r="P123" s="5">
        <v>0</v>
      </c>
      <c r="Q123" s="5">
        <v>0</v>
      </c>
      <c r="R123" s="5">
        <v>0</v>
      </c>
      <c r="S123" s="5">
        <v>0</v>
      </c>
      <c r="T123" s="5">
        <v>0</v>
      </c>
      <c r="U123" s="5">
        <v>0</v>
      </c>
      <c r="V123" s="5">
        <v>0</v>
      </c>
      <c r="W123" s="5">
        <v>0</v>
      </c>
      <c r="X123" s="5">
        <v>0</v>
      </c>
      <c r="Y123" s="1" t="e">
        <f t="shared" ref="Y123:Y126" si="38">V123/L123</f>
        <v>#DIV/0!</v>
      </c>
      <c r="Z123" s="23">
        <f t="shared" ref="Z123:Z126" si="39">M123-O123-P123</f>
        <v>0</v>
      </c>
      <c r="AA123" s="23">
        <f t="shared" ref="AA123:AA127" si="40">Q123-R123</f>
        <v>0</v>
      </c>
      <c r="AB123" s="23">
        <f t="shared" ref="AB123:AB127" si="41">Q123+T123</f>
        <v>0</v>
      </c>
      <c r="AC123" s="1" t="e">
        <f t="shared" ref="AC123:AC127" si="42">V123/AB123</f>
        <v>#DIV/0!</v>
      </c>
      <c r="AD123" s="23">
        <f t="shared" ref="AD123:AD127" si="43">V123-W123</f>
        <v>0</v>
      </c>
      <c r="AE123" s="1" t="e">
        <f t="shared" ref="AE123:AE127" si="44">AD123/AA123</f>
        <v>#DIV/0!</v>
      </c>
      <c r="AF123" s="1" t="e">
        <f t="shared" ref="AF123:AF127" si="45">AC123-AE123</f>
        <v>#DIV/0!</v>
      </c>
      <c r="AG123" s="28">
        <f t="shared" ref="AG123:AG127" si="46">(M123+Q123+T123)/2</f>
        <v>0</v>
      </c>
      <c r="AH123" s="1" t="e">
        <f t="shared" ref="AH123:AH127" si="47">V123/AG123</f>
        <v>#DIV/0!</v>
      </c>
      <c r="BF123" t="s">
        <v>160</v>
      </c>
      <c r="BG123">
        <v>3</v>
      </c>
      <c r="BH123">
        <v>17</v>
      </c>
    </row>
    <row r="124" spans="1:60" ht="15.75" x14ac:dyDescent="0.25">
      <c r="A124">
        <v>120</v>
      </c>
      <c r="D124">
        <v>2</v>
      </c>
      <c r="E124">
        <v>1</v>
      </c>
      <c r="F124" s="9" t="s">
        <v>324</v>
      </c>
      <c r="G124" s="2" t="s">
        <v>155</v>
      </c>
      <c r="H124" s="2">
        <v>0</v>
      </c>
      <c r="I124" s="2">
        <v>0</v>
      </c>
      <c r="J124" s="6">
        <v>0</v>
      </c>
      <c r="K124" s="6">
        <v>0</v>
      </c>
      <c r="L124" s="6">
        <v>0</v>
      </c>
      <c r="M124" s="6">
        <v>0</v>
      </c>
      <c r="N124" s="6">
        <v>0</v>
      </c>
      <c r="O124" s="6">
        <v>0</v>
      </c>
      <c r="P124" s="6">
        <v>0</v>
      </c>
      <c r="Q124" s="6">
        <v>0</v>
      </c>
      <c r="R124" s="6">
        <v>0</v>
      </c>
      <c r="S124" s="6">
        <v>0</v>
      </c>
      <c r="T124" s="6">
        <v>0</v>
      </c>
      <c r="U124" s="6">
        <v>0</v>
      </c>
      <c r="V124" s="6">
        <v>0</v>
      </c>
      <c r="W124" s="6">
        <v>0</v>
      </c>
      <c r="X124" s="6">
        <v>0</v>
      </c>
      <c r="Y124" s="3" t="e">
        <f t="shared" si="38"/>
        <v>#DIV/0!</v>
      </c>
      <c r="Z124" s="25">
        <f t="shared" si="39"/>
        <v>0</v>
      </c>
      <c r="AA124" s="25">
        <f t="shared" si="40"/>
        <v>0</v>
      </c>
      <c r="AB124" s="25">
        <f t="shared" si="41"/>
        <v>0</v>
      </c>
      <c r="AC124" s="3" t="e">
        <f t="shared" si="42"/>
        <v>#DIV/0!</v>
      </c>
      <c r="AD124" s="25">
        <f t="shared" si="43"/>
        <v>0</v>
      </c>
      <c r="AE124" s="3" t="e">
        <f t="shared" si="44"/>
        <v>#DIV/0!</v>
      </c>
      <c r="AF124" s="3" t="e">
        <f t="shared" si="45"/>
        <v>#DIV/0!</v>
      </c>
      <c r="AG124" s="29">
        <f t="shared" si="46"/>
        <v>0</v>
      </c>
      <c r="AH124" s="3" t="e">
        <f t="shared" si="47"/>
        <v>#DIV/0!</v>
      </c>
      <c r="BF124" t="s">
        <v>162</v>
      </c>
      <c r="BG124">
        <v>3</v>
      </c>
      <c r="BH124">
        <v>17</v>
      </c>
    </row>
    <row r="125" spans="1:60" ht="31.5" x14ac:dyDescent="0.25">
      <c r="A125">
        <v>121</v>
      </c>
      <c r="D125">
        <v>1</v>
      </c>
      <c r="E125">
        <v>1</v>
      </c>
      <c r="F125" s="10" t="s">
        <v>325</v>
      </c>
      <c r="G125" t="s">
        <v>157</v>
      </c>
      <c r="H125">
        <v>0</v>
      </c>
      <c r="I125">
        <v>0</v>
      </c>
      <c r="J125" s="5">
        <v>0</v>
      </c>
      <c r="K125" s="5">
        <v>0</v>
      </c>
      <c r="L125" s="5">
        <v>0</v>
      </c>
      <c r="M125" s="5">
        <v>0</v>
      </c>
      <c r="N125" s="5">
        <v>0</v>
      </c>
      <c r="O125" s="5">
        <v>0</v>
      </c>
      <c r="P125" s="5">
        <v>0</v>
      </c>
      <c r="Q125" s="5">
        <v>3558</v>
      </c>
      <c r="R125" s="5">
        <v>0</v>
      </c>
      <c r="S125" s="5">
        <v>0</v>
      </c>
      <c r="T125" s="5">
        <v>0</v>
      </c>
      <c r="U125" s="5">
        <v>0</v>
      </c>
      <c r="V125" s="5">
        <v>16924</v>
      </c>
      <c r="W125" s="5">
        <v>0</v>
      </c>
      <c r="X125" s="5">
        <v>0</v>
      </c>
      <c r="Y125" s="1" t="e">
        <f t="shared" si="38"/>
        <v>#DIV/0!</v>
      </c>
      <c r="Z125" s="23">
        <f t="shared" si="39"/>
        <v>0</v>
      </c>
      <c r="AA125" s="23">
        <f t="shared" si="40"/>
        <v>3558</v>
      </c>
      <c r="AB125" s="23">
        <f t="shared" si="41"/>
        <v>3558</v>
      </c>
      <c r="AC125" s="1">
        <f t="shared" si="42"/>
        <v>4.7566048341765033</v>
      </c>
      <c r="AD125" s="23">
        <f t="shared" si="43"/>
        <v>16924</v>
      </c>
      <c r="AE125" s="1">
        <f t="shared" si="44"/>
        <v>4.7566048341765033</v>
      </c>
      <c r="AF125" s="1">
        <f t="shared" si="45"/>
        <v>0</v>
      </c>
      <c r="AG125" s="28">
        <f t="shared" si="46"/>
        <v>1779</v>
      </c>
      <c r="AH125" s="1">
        <f t="shared" si="47"/>
        <v>9.5132096683530065</v>
      </c>
      <c r="BF125" t="s">
        <v>162</v>
      </c>
      <c r="BG125">
        <v>3</v>
      </c>
      <c r="BH125">
        <v>17</v>
      </c>
    </row>
    <row r="126" spans="1:60" ht="31.5" x14ac:dyDescent="0.25">
      <c r="A126">
        <v>122</v>
      </c>
      <c r="F126" s="10" t="s">
        <v>326</v>
      </c>
      <c r="G126" t="s">
        <v>159</v>
      </c>
      <c r="H126">
        <v>0</v>
      </c>
      <c r="I126">
        <v>0</v>
      </c>
      <c r="J126" s="5">
        <v>78</v>
      </c>
      <c r="K126" s="5">
        <v>21</v>
      </c>
      <c r="L126" s="5">
        <v>58</v>
      </c>
      <c r="M126" s="5">
        <v>2335</v>
      </c>
      <c r="N126" s="5">
        <v>389</v>
      </c>
      <c r="O126" s="5">
        <v>5</v>
      </c>
      <c r="P126" s="5">
        <v>627</v>
      </c>
      <c r="Q126" s="5">
        <v>2338</v>
      </c>
      <c r="R126" s="5">
        <v>626</v>
      </c>
      <c r="S126" s="5">
        <v>0</v>
      </c>
      <c r="T126" s="5">
        <v>4</v>
      </c>
      <c r="U126" s="5">
        <v>4</v>
      </c>
      <c r="V126" s="5">
        <v>12239</v>
      </c>
      <c r="W126" s="5">
        <v>6915</v>
      </c>
      <c r="X126" s="5">
        <v>0</v>
      </c>
      <c r="Y126" s="1">
        <f t="shared" si="38"/>
        <v>211.01724137931035</v>
      </c>
      <c r="Z126" s="23">
        <f t="shared" si="39"/>
        <v>1703</v>
      </c>
      <c r="AA126" s="23">
        <f t="shared" si="40"/>
        <v>1712</v>
      </c>
      <c r="AB126" s="23">
        <f t="shared" si="41"/>
        <v>2342</v>
      </c>
      <c r="AC126" s="1">
        <f t="shared" si="42"/>
        <v>5.2258753202391119</v>
      </c>
      <c r="AD126" s="23">
        <f t="shared" si="43"/>
        <v>5324</v>
      </c>
      <c r="AE126" s="1">
        <f t="shared" si="44"/>
        <v>3.1098130841121496</v>
      </c>
      <c r="AF126" s="1">
        <f t="shared" si="45"/>
        <v>2.1160622361269623</v>
      </c>
      <c r="AG126" s="28">
        <f t="shared" si="46"/>
        <v>2338.5</v>
      </c>
      <c r="AH126" s="1">
        <f t="shared" si="47"/>
        <v>5.2336968141971347</v>
      </c>
      <c r="BF126" t="s">
        <v>165</v>
      </c>
      <c r="BG126">
        <v>3</v>
      </c>
      <c r="BH126">
        <v>17</v>
      </c>
    </row>
    <row r="127" spans="1:60" ht="63" x14ac:dyDescent="0.25">
      <c r="A127">
        <v>123</v>
      </c>
      <c r="F127" s="10" t="s">
        <v>383</v>
      </c>
      <c r="G127" t="s">
        <v>380</v>
      </c>
      <c r="H127">
        <v>0</v>
      </c>
      <c r="I127">
        <v>0</v>
      </c>
      <c r="J127" s="5">
        <v>742</v>
      </c>
      <c r="K127" s="5">
        <v>0</v>
      </c>
      <c r="L127" s="5">
        <v>569</v>
      </c>
      <c r="M127" s="5">
        <v>11422</v>
      </c>
      <c r="N127" s="5">
        <v>2751</v>
      </c>
      <c r="O127" s="5">
        <v>266</v>
      </c>
      <c r="P127" s="5">
        <v>7459</v>
      </c>
      <c r="Q127" s="5">
        <v>8932</v>
      </c>
      <c r="R127" s="5">
        <v>5487</v>
      </c>
      <c r="S127" s="5">
        <v>0</v>
      </c>
      <c r="T127" s="5">
        <v>2948</v>
      </c>
      <c r="U127" s="5">
        <v>2589</v>
      </c>
      <c r="V127" s="5">
        <v>177631</v>
      </c>
      <c r="W127" s="5">
        <v>131319</v>
      </c>
      <c r="X127" s="5">
        <v>0</v>
      </c>
      <c r="Y127" s="1">
        <f>V127/L127</f>
        <v>312.18101933216167</v>
      </c>
      <c r="Z127" s="23">
        <f>M127-O127-P127</f>
        <v>3697</v>
      </c>
      <c r="AA127" s="23">
        <f t="shared" si="40"/>
        <v>3445</v>
      </c>
      <c r="AB127" s="23">
        <f t="shared" si="41"/>
        <v>11880</v>
      </c>
      <c r="AC127" s="1">
        <f t="shared" si="42"/>
        <v>14.952104377104376</v>
      </c>
      <c r="AD127" s="23">
        <f t="shared" si="43"/>
        <v>46312</v>
      </c>
      <c r="AE127" s="1">
        <f t="shared" si="44"/>
        <v>13.443251088534108</v>
      </c>
      <c r="AF127" s="1">
        <f t="shared" si="45"/>
        <v>1.5088532885702683</v>
      </c>
      <c r="AG127" s="28">
        <f t="shared" si="46"/>
        <v>11651</v>
      </c>
      <c r="AH127" s="1">
        <f t="shared" si="47"/>
        <v>15.24598746888679</v>
      </c>
      <c r="BF127" t="s">
        <v>167</v>
      </c>
      <c r="BG127">
        <v>3</v>
      </c>
      <c r="BH127">
        <v>17</v>
      </c>
    </row>
    <row r="128" spans="1:60" x14ac:dyDescent="0.2">
      <c r="A128">
        <v>124</v>
      </c>
      <c r="BF128" t="s">
        <v>169</v>
      </c>
      <c r="BG128">
        <v>3</v>
      </c>
      <c r="BH128">
        <v>17</v>
      </c>
    </row>
    <row r="129" spans="1:60" x14ac:dyDescent="0.2">
      <c r="A129">
        <v>125</v>
      </c>
      <c r="BF129" t="s">
        <v>171</v>
      </c>
      <c r="BG129">
        <v>3</v>
      </c>
      <c r="BH129">
        <v>17</v>
      </c>
    </row>
    <row r="130" spans="1:60" s="2" customFormat="1" x14ac:dyDescent="0.2">
      <c r="A130">
        <v>126</v>
      </c>
      <c r="B130"/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  <c r="AC130"/>
      <c r="AD130"/>
      <c r="AE130"/>
      <c r="AF130"/>
      <c r="AG130"/>
      <c r="AH130"/>
      <c r="AI130"/>
      <c r="AJ130"/>
      <c r="AK130"/>
      <c r="AL130"/>
      <c r="AM130"/>
      <c r="AN130"/>
      <c r="AO130"/>
      <c r="BF130" s="2" t="s">
        <v>173</v>
      </c>
      <c r="BG130" s="2">
        <v>3</v>
      </c>
      <c r="BH130" s="2">
        <v>17</v>
      </c>
    </row>
    <row r="131" spans="1:60" x14ac:dyDescent="0.2">
      <c r="A131">
        <v>127</v>
      </c>
      <c r="BF131" t="s">
        <v>175</v>
      </c>
      <c r="BG131">
        <v>3</v>
      </c>
      <c r="BH131">
        <v>17</v>
      </c>
    </row>
    <row r="132" spans="1:60" x14ac:dyDescent="0.2">
      <c r="BF132" t="s">
        <v>177</v>
      </c>
      <c r="BG132">
        <v>3</v>
      </c>
      <c r="BH132">
        <v>17</v>
      </c>
    </row>
    <row r="133" spans="1:60" x14ac:dyDescent="0.2">
      <c r="BF133" t="s">
        <v>179</v>
      </c>
      <c r="BG133">
        <v>3</v>
      </c>
      <c r="BH133">
        <v>17</v>
      </c>
    </row>
    <row r="134" spans="1:60" x14ac:dyDescent="0.2">
      <c r="BF134" t="s">
        <v>181</v>
      </c>
      <c r="BG134">
        <v>3</v>
      </c>
      <c r="BH134">
        <v>17</v>
      </c>
    </row>
    <row r="135" spans="1:60" x14ac:dyDescent="0.2">
      <c r="BF135" t="s">
        <v>183</v>
      </c>
      <c r="BG135">
        <v>3</v>
      </c>
      <c r="BH135">
        <v>17</v>
      </c>
    </row>
    <row r="136" spans="1:60" x14ac:dyDescent="0.2">
      <c r="BF136" t="s">
        <v>185</v>
      </c>
      <c r="BG136">
        <v>3</v>
      </c>
      <c r="BH136">
        <v>17</v>
      </c>
    </row>
    <row r="137" spans="1:60" x14ac:dyDescent="0.2">
      <c r="BF137" t="s">
        <v>187</v>
      </c>
      <c r="BG137">
        <v>3</v>
      </c>
      <c r="BH137">
        <v>17</v>
      </c>
    </row>
    <row r="138" spans="1:60" x14ac:dyDescent="0.2">
      <c r="BF138" t="s">
        <v>189</v>
      </c>
      <c r="BG138">
        <v>3</v>
      </c>
      <c r="BH138">
        <v>17</v>
      </c>
    </row>
    <row r="139" spans="1:60" s="2" customFormat="1" x14ac:dyDescent="0.2">
      <c r="A139"/>
      <c r="B139"/>
      <c r="C139"/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  <c r="AC139"/>
      <c r="AD139"/>
      <c r="AE139"/>
      <c r="AF139"/>
      <c r="AG139"/>
      <c r="AH139"/>
      <c r="AI139"/>
      <c r="AJ139"/>
      <c r="AK139"/>
      <c r="AL139"/>
      <c r="AM139"/>
      <c r="AN139"/>
      <c r="AO139"/>
      <c r="BF139" s="2" t="s">
        <v>191</v>
      </c>
      <c r="BG139" s="2">
        <v>3</v>
      </c>
      <c r="BH139" s="2">
        <v>17</v>
      </c>
    </row>
    <row r="140" spans="1:60" s="2" customFormat="1" x14ac:dyDescent="0.2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  <c r="AC140"/>
      <c r="AD140"/>
      <c r="AE140"/>
      <c r="AF140"/>
      <c r="AG140"/>
      <c r="AH140"/>
      <c r="AI140"/>
      <c r="AJ140"/>
      <c r="AK140"/>
      <c r="AL140"/>
      <c r="AM140"/>
      <c r="AN140"/>
      <c r="AO140"/>
      <c r="BF140" s="2" t="s">
        <v>193</v>
      </c>
      <c r="BG140" s="2">
        <v>3</v>
      </c>
      <c r="BH140" s="2">
        <v>17</v>
      </c>
    </row>
    <row r="141" spans="1:60" x14ac:dyDescent="0.2">
      <c r="BF141" t="s">
        <v>195</v>
      </c>
      <c r="BG141">
        <v>3</v>
      </c>
      <c r="BH141">
        <v>17</v>
      </c>
    </row>
    <row r="142" spans="1:60" x14ac:dyDescent="0.2">
      <c r="BF142" t="s">
        <v>197</v>
      </c>
      <c r="BG142">
        <v>3</v>
      </c>
      <c r="BH142">
        <v>17</v>
      </c>
    </row>
    <row r="143" spans="1:60" x14ac:dyDescent="0.2">
      <c r="BF143" t="s">
        <v>199</v>
      </c>
      <c r="BG143">
        <v>3</v>
      </c>
      <c r="BH143">
        <v>17</v>
      </c>
    </row>
    <row r="144" spans="1:60" x14ac:dyDescent="0.2">
      <c r="BF144" t="s">
        <v>201</v>
      </c>
      <c r="BG144">
        <v>3</v>
      </c>
      <c r="BH144">
        <v>17</v>
      </c>
    </row>
    <row r="145" spans="1:60" x14ac:dyDescent="0.2">
      <c r="BF145" t="s">
        <v>203</v>
      </c>
      <c r="BG145">
        <v>3</v>
      </c>
      <c r="BH145">
        <v>17</v>
      </c>
    </row>
    <row r="146" spans="1:60" x14ac:dyDescent="0.2">
      <c r="BF146" t="s">
        <v>205</v>
      </c>
      <c r="BG146">
        <v>3</v>
      </c>
      <c r="BH146">
        <v>17</v>
      </c>
    </row>
    <row r="147" spans="1:60" x14ac:dyDescent="0.2">
      <c r="BF147" t="s">
        <v>207</v>
      </c>
      <c r="BG147">
        <v>3</v>
      </c>
      <c r="BH147">
        <v>17</v>
      </c>
    </row>
    <row r="148" spans="1:60" x14ac:dyDescent="0.2">
      <c r="BF148" t="s">
        <v>209</v>
      </c>
      <c r="BG148">
        <v>3</v>
      </c>
      <c r="BH148">
        <v>17</v>
      </c>
    </row>
    <row r="149" spans="1:60" s="2" customFormat="1" x14ac:dyDescent="0.2">
      <c r="A149"/>
      <c r="B149"/>
      <c r="C149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  <c r="AB149"/>
      <c r="AC149"/>
      <c r="AD149"/>
      <c r="AE149"/>
      <c r="AF149"/>
      <c r="AG149"/>
      <c r="AH149"/>
      <c r="AI149"/>
      <c r="AJ149"/>
      <c r="AK149"/>
      <c r="AL149"/>
      <c r="AM149"/>
      <c r="AN149"/>
      <c r="AO149"/>
      <c r="BF149" s="2" t="s">
        <v>211</v>
      </c>
      <c r="BG149" s="2">
        <v>3</v>
      </c>
      <c r="BH149" s="2">
        <v>17</v>
      </c>
    </row>
    <row r="150" spans="1:60" x14ac:dyDescent="0.2">
      <c r="BF150" t="s">
        <v>213</v>
      </c>
      <c r="BG150">
        <v>3</v>
      </c>
      <c r="BH150">
        <v>17</v>
      </c>
    </row>
    <row r="151" spans="1:60" x14ac:dyDescent="0.2">
      <c r="BF151" t="s">
        <v>215</v>
      </c>
      <c r="BG151">
        <v>3</v>
      </c>
      <c r="BH151">
        <v>17</v>
      </c>
    </row>
  </sheetData>
  <mergeCells count="24">
    <mergeCell ref="Z2:Z4"/>
    <mergeCell ref="T3:U3"/>
    <mergeCell ref="V3:W3"/>
    <mergeCell ref="J2:L2"/>
    <mergeCell ref="M2:P2"/>
    <mergeCell ref="Q2:W2"/>
    <mergeCell ref="X2:X4"/>
    <mergeCell ref="Y2:Y4"/>
    <mergeCell ref="AG2:AG4"/>
    <mergeCell ref="AH2:AH4"/>
    <mergeCell ref="J3:J4"/>
    <mergeCell ref="K3:K4"/>
    <mergeCell ref="L3:L4"/>
    <mergeCell ref="M3:M4"/>
    <mergeCell ref="N3:N4"/>
    <mergeCell ref="O3:P3"/>
    <mergeCell ref="Q3:R3"/>
    <mergeCell ref="S3:S4"/>
    <mergeCell ref="AA2:AA4"/>
    <mergeCell ref="AB2:AB4"/>
    <mergeCell ref="AC2:AC4"/>
    <mergeCell ref="AD2:AD4"/>
    <mergeCell ref="AE2:AE4"/>
    <mergeCell ref="AF2:AF4"/>
  </mergeCells>
  <conditionalFormatting sqref="J6:X6">
    <cfRule type="cellIs" dxfId="118" priority="269" stopIfTrue="1" operator="notEqual">
      <formula>J10</formula>
    </cfRule>
  </conditionalFormatting>
  <conditionalFormatting sqref="O11">
    <cfRule type="cellIs" dxfId="117" priority="612" stopIfTrue="1" operator="notEqual">
      <formula>0</formula>
    </cfRule>
  </conditionalFormatting>
  <conditionalFormatting sqref="O13:O16">
    <cfRule type="cellIs" dxfId="116" priority="608" stopIfTrue="1" operator="notEqual">
      <formula>0</formula>
    </cfRule>
  </conditionalFormatting>
  <conditionalFormatting sqref="O18">
    <cfRule type="cellIs" dxfId="115" priority="607" stopIfTrue="1" operator="notEqual">
      <formula>0</formula>
    </cfRule>
  </conditionalFormatting>
  <conditionalFormatting sqref="O20">
    <cfRule type="cellIs" dxfId="114" priority="606" stopIfTrue="1" operator="notEqual">
      <formula>0</formula>
    </cfRule>
  </conditionalFormatting>
  <conditionalFormatting sqref="O22:O23">
    <cfRule type="cellIs" dxfId="113" priority="604" stopIfTrue="1" operator="notEqual">
      <formula>0</formula>
    </cfRule>
  </conditionalFormatting>
  <conditionalFormatting sqref="O25">
    <cfRule type="cellIs" dxfId="112" priority="603" stopIfTrue="1" operator="notEqual">
      <formula>0</formula>
    </cfRule>
  </conditionalFormatting>
  <conditionalFormatting sqref="O27:O29">
    <cfRule type="cellIs" dxfId="111" priority="245" stopIfTrue="1" operator="notEqual">
      <formula>0</formula>
    </cfRule>
  </conditionalFormatting>
  <conditionalFormatting sqref="O32:O35">
    <cfRule type="cellIs" dxfId="110" priority="246" stopIfTrue="1" operator="notEqual">
      <formula>0</formula>
    </cfRule>
  </conditionalFormatting>
  <conditionalFormatting sqref="O37:O40">
    <cfRule type="cellIs" dxfId="109" priority="588" stopIfTrue="1" operator="notEqual">
      <formula>0</formula>
    </cfRule>
  </conditionalFormatting>
  <conditionalFormatting sqref="O43">
    <cfRule type="cellIs" dxfId="108" priority="584" stopIfTrue="1" operator="notEqual">
      <formula>0</formula>
    </cfRule>
  </conditionalFormatting>
  <conditionalFormatting sqref="O45:O52">
    <cfRule type="cellIs" dxfId="107" priority="552" stopIfTrue="1" operator="notEqual">
      <formula>0</formula>
    </cfRule>
  </conditionalFormatting>
  <conditionalFormatting sqref="O54:O55">
    <cfRule type="cellIs" dxfId="106" priority="544" stopIfTrue="1" operator="notEqual">
      <formula>0</formula>
    </cfRule>
  </conditionalFormatting>
  <conditionalFormatting sqref="O57">
    <cfRule type="cellIs" dxfId="105" priority="540" stopIfTrue="1" operator="notEqual">
      <formula>0</formula>
    </cfRule>
  </conditionalFormatting>
  <conditionalFormatting sqref="O59">
    <cfRule type="cellIs" dxfId="104" priority="536" stopIfTrue="1" operator="notEqual">
      <formula>0</formula>
    </cfRule>
  </conditionalFormatting>
  <conditionalFormatting sqref="O61:O62">
    <cfRule type="cellIs" dxfId="103" priority="237" stopIfTrue="1" operator="notEqual">
      <formula>0</formula>
    </cfRule>
  </conditionalFormatting>
  <conditionalFormatting sqref="O67:O71">
    <cfRule type="cellIs" dxfId="102" priority="217" stopIfTrue="1" operator="notEqual">
      <formula>0</formula>
    </cfRule>
  </conditionalFormatting>
  <conditionalFormatting sqref="O73:O74">
    <cfRule type="cellIs" dxfId="101" priority="209" stopIfTrue="1" operator="notEqual">
      <formula>0</formula>
    </cfRule>
  </conditionalFormatting>
  <conditionalFormatting sqref="O76:O81">
    <cfRule type="cellIs" dxfId="100" priority="189" stopIfTrue="1" operator="notEqual">
      <formula>0</formula>
    </cfRule>
  </conditionalFormatting>
  <conditionalFormatting sqref="O87:O89">
    <cfRule type="cellIs" dxfId="99" priority="177" stopIfTrue="1" operator="notEqual">
      <formula>0</formula>
    </cfRule>
  </conditionalFormatting>
  <conditionalFormatting sqref="O92">
    <cfRule type="cellIs" dxfId="98" priority="173" stopIfTrue="1" operator="notEqual">
      <formula>0</formula>
    </cfRule>
  </conditionalFormatting>
  <conditionalFormatting sqref="O94:O99">
    <cfRule type="cellIs" dxfId="97" priority="149" stopIfTrue="1" operator="notEqual">
      <formula>0</formula>
    </cfRule>
  </conditionalFormatting>
  <conditionalFormatting sqref="O101">
    <cfRule type="cellIs" dxfId="96" priority="145" stopIfTrue="1" operator="notEqual">
      <formula>0</formula>
    </cfRule>
  </conditionalFormatting>
  <conditionalFormatting sqref="O103">
    <cfRule type="cellIs" dxfId="95" priority="141" stopIfTrue="1" operator="notEqual">
      <formula>0</formula>
    </cfRule>
  </conditionalFormatting>
  <conditionalFormatting sqref="O105">
    <cfRule type="cellIs" dxfId="94" priority="137" stopIfTrue="1" operator="notEqual">
      <formula>0</formula>
    </cfRule>
  </conditionalFormatting>
  <conditionalFormatting sqref="O108:O109">
    <cfRule type="cellIs" dxfId="93" priority="129" stopIfTrue="1" operator="notEqual">
      <formula>0</formula>
    </cfRule>
  </conditionalFormatting>
  <conditionalFormatting sqref="O111">
    <cfRule type="cellIs" dxfId="92" priority="125" stopIfTrue="1" operator="notEqual">
      <formula>0</formula>
    </cfRule>
  </conditionalFormatting>
  <conditionalFormatting sqref="O113">
    <cfRule type="cellIs" dxfId="91" priority="121" stopIfTrue="1" operator="notEqual">
      <formula>0</formula>
    </cfRule>
  </conditionalFormatting>
  <conditionalFormatting sqref="O115:O117">
    <cfRule type="cellIs" dxfId="90" priority="109" stopIfTrue="1" operator="notEqual">
      <formula>0</formula>
    </cfRule>
  </conditionalFormatting>
  <conditionalFormatting sqref="O119">
    <cfRule type="cellIs" dxfId="89" priority="105" stopIfTrue="1" operator="notEqual">
      <formula>0</formula>
    </cfRule>
  </conditionalFormatting>
  <conditionalFormatting sqref="O121">
    <cfRule type="cellIs" dxfId="88" priority="101" stopIfTrue="1" operator="notEqual">
      <formula>0</formula>
    </cfRule>
  </conditionalFormatting>
  <conditionalFormatting sqref="O123">
    <cfRule type="cellIs" dxfId="87" priority="97" stopIfTrue="1" operator="notEqual">
      <formula>0</formula>
    </cfRule>
  </conditionalFormatting>
  <conditionalFormatting sqref="O125:O127">
    <cfRule type="cellIs" dxfId="86" priority="89" stopIfTrue="1" operator="notEqual">
      <formula>0</formula>
    </cfRule>
  </conditionalFormatting>
  <conditionalFormatting sqref="P12 R12 U12 W12 P17 R17 U17 W17 P19 R19 U19 W19 P21 R21 U21 W21 P24 R24 U24 W24 P26 R26 U26 W26 P30:P31 R30:R31 U30:U31 W30:W31 P36 R36 U36 W36">
    <cfRule type="cellIs" dxfId="85" priority="616" stopIfTrue="1" operator="notEqual">
      <formula>0</formula>
    </cfRule>
  </conditionalFormatting>
  <conditionalFormatting sqref="P41:P42 R41:R42 U41:U42 W41:W42">
    <cfRule type="cellIs" dxfId="84" priority="380" stopIfTrue="1" operator="notEqual">
      <formula>0</formula>
    </cfRule>
  </conditionalFormatting>
  <conditionalFormatting sqref="P44 R44 U44 W44">
    <cfRule type="cellIs" dxfId="83" priority="376" stopIfTrue="1" operator="notEqual">
      <formula>0</formula>
    </cfRule>
  </conditionalFormatting>
  <conditionalFormatting sqref="P53 R53 U53 W53">
    <cfRule type="cellIs" dxfId="82" priority="372" stopIfTrue="1" operator="notEqual">
      <formula>0</formula>
    </cfRule>
  </conditionalFormatting>
  <conditionalFormatting sqref="P56 R56 U56 W56">
    <cfRule type="cellIs" dxfId="81" priority="368" stopIfTrue="1" operator="notEqual">
      <formula>0</formula>
    </cfRule>
  </conditionalFormatting>
  <conditionalFormatting sqref="P58 R58 U58 W58">
    <cfRule type="cellIs" dxfId="80" priority="364" stopIfTrue="1" operator="notEqual">
      <formula>0</formula>
    </cfRule>
  </conditionalFormatting>
  <conditionalFormatting sqref="P60 R60 U60 W60">
    <cfRule type="cellIs" dxfId="79" priority="85" stopIfTrue="1" operator="notEqual">
      <formula>0</formula>
    </cfRule>
  </conditionalFormatting>
  <conditionalFormatting sqref="P63:P66 R63:R66 U63:U66 W63:W66">
    <cfRule type="cellIs" dxfId="78" priority="69" stopIfTrue="1" operator="notEqual">
      <formula>0</formula>
    </cfRule>
  </conditionalFormatting>
  <conditionalFormatting sqref="P72 R72 U72 W72">
    <cfRule type="cellIs" dxfId="77" priority="65" stopIfTrue="1" operator="notEqual">
      <formula>0</formula>
    </cfRule>
  </conditionalFormatting>
  <conditionalFormatting sqref="P75 R75 U75 W75">
    <cfRule type="cellIs" dxfId="76" priority="61" stopIfTrue="1" operator="notEqual">
      <formula>0</formula>
    </cfRule>
  </conditionalFormatting>
  <conditionalFormatting sqref="P82:P86 R82:R86 U82:U86 W82:W86">
    <cfRule type="cellIs" dxfId="75" priority="57" stopIfTrue="1" operator="notEqual">
      <formula>0</formula>
    </cfRule>
  </conditionalFormatting>
  <conditionalFormatting sqref="P90:P91 R90:R91 U90:U91 W90:W91">
    <cfRule type="cellIs" dxfId="74" priority="1" stopIfTrue="1" operator="notEqual">
      <formula>0</formula>
    </cfRule>
  </conditionalFormatting>
  <conditionalFormatting sqref="P93 R93 U93 W93">
    <cfRule type="cellIs" dxfId="73" priority="53" stopIfTrue="1" operator="notEqual">
      <formula>0</formula>
    </cfRule>
  </conditionalFormatting>
  <conditionalFormatting sqref="P100 R100 U100 W100">
    <cfRule type="cellIs" dxfId="72" priority="49" stopIfTrue="1" operator="notEqual">
      <formula>0</formula>
    </cfRule>
  </conditionalFormatting>
  <conditionalFormatting sqref="P102 R102 U102 W102">
    <cfRule type="cellIs" dxfId="71" priority="45" stopIfTrue="1" operator="notEqual">
      <formula>0</formula>
    </cfRule>
  </conditionalFormatting>
  <conditionalFormatting sqref="P104 R104 U104 W104">
    <cfRule type="cellIs" dxfId="70" priority="41" stopIfTrue="1" operator="notEqual">
      <formula>0</formula>
    </cfRule>
  </conditionalFormatting>
  <conditionalFormatting sqref="P106:P107 R106:R107 U106:U107 W106:W107">
    <cfRule type="cellIs" dxfId="69" priority="33" stopIfTrue="1" operator="notEqual">
      <formula>0</formula>
    </cfRule>
  </conditionalFormatting>
  <conditionalFormatting sqref="P110 R110 U110 W110">
    <cfRule type="cellIs" dxfId="68" priority="29" stopIfTrue="1" operator="notEqual">
      <formula>0</formula>
    </cfRule>
  </conditionalFormatting>
  <conditionalFormatting sqref="P112 R112 U112 W112">
    <cfRule type="cellIs" dxfId="67" priority="25" stopIfTrue="1" operator="notEqual">
      <formula>0</formula>
    </cfRule>
  </conditionalFormatting>
  <conditionalFormatting sqref="P114 R114 U114 W114">
    <cfRule type="cellIs" dxfId="66" priority="21" stopIfTrue="1" operator="notEqual">
      <formula>0</formula>
    </cfRule>
  </conditionalFormatting>
  <conditionalFormatting sqref="P118 R118 U118 W118">
    <cfRule type="cellIs" dxfId="65" priority="17" stopIfTrue="1" operator="notEqual">
      <formula>0</formula>
    </cfRule>
  </conditionalFormatting>
  <conditionalFormatting sqref="P120 R120 U120 W120">
    <cfRule type="cellIs" dxfId="64" priority="13" stopIfTrue="1" operator="notEqual">
      <formula>0</formula>
    </cfRule>
  </conditionalFormatting>
  <conditionalFormatting sqref="P122 R122 U122 W122">
    <cfRule type="cellIs" dxfId="63" priority="9" stopIfTrue="1" operator="notEqual">
      <formula>0</formula>
    </cfRule>
  </conditionalFormatting>
  <conditionalFormatting sqref="P124 R124 U124 W124">
    <cfRule type="cellIs" dxfId="62" priority="5" stopIfTrue="1" operator="notEqual">
      <formula>0</formula>
    </cfRule>
  </conditionalFormatting>
  <conditionalFormatting sqref="Y6:Y127">
    <cfRule type="cellIs" dxfId="61" priority="2" stopIfTrue="1" operator="lessThan">
      <formula>280</formula>
    </cfRule>
    <cfRule type="cellIs" dxfId="60" priority="3" stopIfTrue="1" operator="greaterThanOrEqual">
      <formula>350</formula>
    </cfRule>
    <cfRule type="cellIs" dxfId="59" priority="4" stopIfTrue="1" operator="lessThan">
      <formula>280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493"/>
  <sheetViews>
    <sheetView zoomScale="70" zoomScaleNormal="70" workbookViewId="0">
      <selection activeCell="AA129" sqref="AA129"/>
    </sheetView>
  </sheetViews>
  <sheetFormatPr defaultColWidth="11.42578125" defaultRowHeight="12.75" x14ac:dyDescent="0.2"/>
  <cols>
    <col min="2" max="2" width="2" customWidth="1"/>
    <col min="3" max="3" width="4" customWidth="1"/>
    <col min="4" max="4" width="7" customWidth="1"/>
    <col min="5" max="5" width="6" customWidth="1"/>
    <col min="6" max="6" width="30.7109375" customWidth="1"/>
    <col min="7" max="7" width="8.42578125" customWidth="1"/>
    <col min="8" max="9" width="12" hidden="1" customWidth="1"/>
    <col min="10" max="30" width="12" customWidth="1"/>
    <col min="31" max="31" width="14.140625" customWidth="1"/>
    <col min="32" max="57" width="12" customWidth="1"/>
    <col min="58" max="58" width="25" customWidth="1"/>
    <col min="59" max="60" width="2" customWidth="1"/>
  </cols>
  <sheetData>
    <row r="1" spans="1:60" x14ac:dyDescent="0.2">
      <c r="A1">
        <v>1</v>
      </c>
      <c r="B1">
        <v>2</v>
      </c>
      <c r="C1">
        <v>3</v>
      </c>
      <c r="D1">
        <v>4</v>
      </c>
      <c r="E1">
        <v>5</v>
      </c>
      <c r="F1">
        <v>6</v>
      </c>
      <c r="G1">
        <v>7</v>
      </c>
      <c r="H1">
        <v>8</v>
      </c>
      <c r="I1">
        <v>9</v>
      </c>
      <c r="J1">
        <v>10</v>
      </c>
      <c r="K1">
        <v>11</v>
      </c>
      <c r="L1">
        <v>12</v>
      </c>
      <c r="M1">
        <v>13</v>
      </c>
      <c r="N1">
        <v>14</v>
      </c>
      <c r="O1">
        <v>15</v>
      </c>
      <c r="P1">
        <v>16</v>
      </c>
      <c r="Q1">
        <v>17</v>
      </c>
      <c r="R1">
        <v>18</v>
      </c>
      <c r="S1">
        <v>19</v>
      </c>
      <c r="T1">
        <v>20</v>
      </c>
      <c r="U1">
        <v>21</v>
      </c>
      <c r="V1">
        <v>22</v>
      </c>
      <c r="W1">
        <v>23</v>
      </c>
      <c r="X1">
        <v>24</v>
      </c>
      <c r="Y1">
        <v>25</v>
      </c>
      <c r="Z1">
        <v>26</v>
      </c>
      <c r="AA1">
        <v>27</v>
      </c>
      <c r="AB1">
        <v>28</v>
      </c>
      <c r="AC1">
        <v>29</v>
      </c>
      <c r="AD1">
        <v>30</v>
      </c>
      <c r="AE1">
        <v>31</v>
      </c>
      <c r="AF1">
        <v>32</v>
      </c>
      <c r="AG1">
        <v>33</v>
      </c>
      <c r="AH1">
        <v>34</v>
      </c>
      <c r="AI1">
        <v>35</v>
      </c>
      <c r="AJ1">
        <v>36</v>
      </c>
      <c r="AK1">
        <v>37</v>
      </c>
    </row>
    <row r="2" spans="1:60" ht="24" customHeight="1" x14ac:dyDescent="0.2">
      <c r="A2">
        <v>4</v>
      </c>
      <c r="G2" t="s">
        <v>348</v>
      </c>
      <c r="J2" s="41" t="s">
        <v>349</v>
      </c>
      <c r="K2" s="41"/>
      <c r="L2" s="41"/>
      <c r="M2" s="41" t="s">
        <v>353</v>
      </c>
      <c r="N2" s="41"/>
      <c r="O2" s="41"/>
      <c r="P2" s="41"/>
      <c r="Q2" s="42" t="s">
        <v>353</v>
      </c>
      <c r="R2" s="43"/>
      <c r="S2" s="43"/>
      <c r="T2" s="43"/>
      <c r="U2" s="43"/>
      <c r="V2" s="43"/>
      <c r="W2" s="44"/>
      <c r="X2" s="45" t="s">
        <v>365</v>
      </c>
      <c r="Y2" s="45" t="s">
        <v>366</v>
      </c>
      <c r="Z2" s="45" t="s">
        <v>367</v>
      </c>
      <c r="AA2" s="41" t="s">
        <v>370</v>
      </c>
      <c r="AB2" s="41" t="s">
        <v>368</v>
      </c>
      <c r="AC2" s="41" t="s">
        <v>369</v>
      </c>
      <c r="AD2" s="41" t="s">
        <v>372</v>
      </c>
      <c r="AE2" s="41" t="s">
        <v>371</v>
      </c>
      <c r="AF2" s="48" t="s">
        <v>373</v>
      </c>
      <c r="AG2" s="41" t="s">
        <v>374</v>
      </c>
      <c r="AH2" s="41" t="s">
        <v>375</v>
      </c>
    </row>
    <row r="3" spans="1:60" ht="24" customHeight="1" x14ac:dyDescent="0.2">
      <c r="J3" s="41" t="s">
        <v>350</v>
      </c>
      <c r="K3" s="41" t="s">
        <v>351</v>
      </c>
      <c r="L3" s="41" t="s">
        <v>352</v>
      </c>
      <c r="M3" s="41" t="s">
        <v>354</v>
      </c>
      <c r="N3" s="41" t="s">
        <v>355</v>
      </c>
      <c r="O3" s="41" t="s">
        <v>358</v>
      </c>
      <c r="P3" s="41"/>
      <c r="Q3" s="41" t="s">
        <v>359</v>
      </c>
      <c r="R3" s="41"/>
      <c r="S3" s="41" t="s">
        <v>361</v>
      </c>
      <c r="T3" s="41" t="s">
        <v>362</v>
      </c>
      <c r="U3" s="41" t="s">
        <v>224</v>
      </c>
      <c r="V3" s="41" t="s">
        <v>363</v>
      </c>
      <c r="W3" s="41" t="s">
        <v>224</v>
      </c>
      <c r="X3" s="46"/>
      <c r="Y3" s="46" t="s">
        <v>229</v>
      </c>
      <c r="Z3" s="46" t="s">
        <v>230</v>
      </c>
      <c r="AA3" s="41" t="s">
        <v>230</v>
      </c>
      <c r="AB3" s="41" t="s">
        <v>231</v>
      </c>
      <c r="AC3" s="41" t="s">
        <v>232</v>
      </c>
      <c r="AD3" s="41" t="s">
        <v>232</v>
      </c>
      <c r="AE3" s="41" t="s">
        <v>232</v>
      </c>
      <c r="AF3" s="48"/>
      <c r="AG3" s="41" t="s">
        <v>335</v>
      </c>
      <c r="AH3" s="41" t="s">
        <v>232</v>
      </c>
    </row>
    <row r="4" spans="1:60" ht="33.75" customHeight="1" x14ac:dyDescent="0.2">
      <c r="J4" s="41"/>
      <c r="K4" s="41"/>
      <c r="L4" s="41"/>
      <c r="M4" s="41"/>
      <c r="N4" s="41"/>
      <c r="O4" s="20" t="s">
        <v>356</v>
      </c>
      <c r="P4" s="20" t="s">
        <v>357</v>
      </c>
      <c r="Q4" s="20" t="s">
        <v>336</v>
      </c>
      <c r="R4" s="20" t="s">
        <v>364</v>
      </c>
      <c r="S4" s="41"/>
      <c r="T4" s="20" t="s">
        <v>336</v>
      </c>
      <c r="U4" s="20" t="s">
        <v>360</v>
      </c>
      <c r="V4" s="20" t="s">
        <v>336</v>
      </c>
      <c r="W4" s="20" t="s">
        <v>364</v>
      </c>
      <c r="X4" s="47"/>
      <c r="Y4" s="47"/>
      <c r="Z4" s="47"/>
      <c r="AA4" s="41"/>
      <c r="AB4" s="41"/>
      <c r="AC4" s="41"/>
      <c r="AD4" s="41"/>
      <c r="AE4" s="41"/>
      <c r="AF4" s="48"/>
      <c r="AG4" s="41"/>
      <c r="AH4" s="41"/>
    </row>
    <row r="5" spans="1:60" ht="21.75" customHeight="1" x14ac:dyDescent="0.25">
      <c r="A5">
        <v>5</v>
      </c>
      <c r="B5" t="s">
        <v>0</v>
      </c>
      <c r="C5" t="s">
        <v>1</v>
      </c>
      <c r="D5" t="s">
        <v>2</v>
      </c>
      <c r="E5" t="s">
        <v>3</v>
      </c>
      <c r="G5" t="s">
        <v>4</v>
      </c>
      <c r="H5" t="s">
        <v>5</v>
      </c>
      <c r="I5" t="s">
        <v>6</v>
      </c>
      <c r="J5" s="16">
        <v>3</v>
      </c>
      <c r="K5" s="16">
        <v>4</v>
      </c>
      <c r="L5" s="16">
        <v>5</v>
      </c>
      <c r="M5" s="16">
        <v>6</v>
      </c>
      <c r="N5" s="16">
        <v>7</v>
      </c>
      <c r="O5" s="16">
        <v>8</v>
      </c>
      <c r="P5" s="16">
        <v>9</v>
      </c>
      <c r="Q5" s="16">
        <v>10</v>
      </c>
      <c r="R5" s="16">
        <v>11</v>
      </c>
      <c r="S5" s="16">
        <v>12</v>
      </c>
      <c r="T5" s="16">
        <v>13</v>
      </c>
      <c r="U5" s="16">
        <v>14</v>
      </c>
      <c r="V5" s="16">
        <v>15</v>
      </c>
      <c r="W5" s="16">
        <v>16</v>
      </c>
      <c r="X5" s="16">
        <v>17</v>
      </c>
      <c r="BF5" t="s">
        <v>7</v>
      </c>
      <c r="BG5" t="s">
        <v>8</v>
      </c>
      <c r="BH5" t="s">
        <v>9</v>
      </c>
    </row>
    <row r="6" spans="1:60" ht="15.75" x14ac:dyDescent="0.25">
      <c r="A6">
        <v>6</v>
      </c>
      <c r="F6" s="14" t="s">
        <v>338</v>
      </c>
      <c r="G6" s="15"/>
      <c r="H6" s="15"/>
      <c r="I6" s="15"/>
      <c r="J6" s="18">
        <f>SUMIF($E$11:$E$124,$E10,J$11:J$124)</f>
        <v>0</v>
      </c>
      <c r="K6" s="18">
        <f t="shared" ref="K6:X6" si="0">SUMIF($E$11:$E$124,$E10,K$11:K$124)</f>
        <v>0</v>
      </c>
      <c r="L6" s="18">
        <f t="shared" si="0"/>
        <v>0</v>
      </c>
      <c r="M6" s="18">
        <f t="shared" si="0"/>
        <v>0</v>
      </c>
      <c r="N6" s="18">
        <f t="shared" si="0"/>
        <v>0</v>
      </c>
      <c r="O6" s="18">
        <f t="shared" si="0"/>
        <v>0</v>
      </c>
      <c r="P6" s="18">
        <f t="shared" si="0"/>
        <v>0</v>
      </c>
      <c r="Q6" s="18">
        <f t="shared" si="0"/>
        <v>0</v>
      </c>
      <c r="R6" s="18">
        <f t="shared" si="0"/>
        <v>0</v>
      </c>
      <c r="S6" s="18">
        <f t="shared" si="0"/>
        <v>0</v>
      </c>
      <c r="T6" s="18">
        <f t="shared" si="0"/>
        <v>0</v>
      </c>
      <c r="U6" s="18">
        <f t="shared" si="0"/>
        <v>0</v>
      </c>
      <c r="V6" s="18">
        <f t="shared" si="0"/>
        <v>0</v>
      </c>
      <c r="W6" s="18">
        <f t="shared" si="0"/>
        <v>0</v>
      </c>
      <c r="X6" s="18">
        <f t="shared" si="0"/>
        <v>0</v>
      </c>
      <c r="Y6" s="22" t="e">
        <f t="shared" ref="Y6:Y73" si="1">V6/L6</f>
        <v>#DIV/0!</v>
      </c>
      <c r="Z6" s="18">
        <f>SUMIF($E$11:$E$124,$E10,Z$11:Z$124)</f>
        <v>0</v>
      </c>
      <c r="AA6" s="18">
        <f>SUMIF($E$11:$E$124,$E10,AA$11:AA$124)</f>
        <v>0</v>
      </c>
      <c r="AB6" s="18">
        <f>SUMIF($E$11:$E$124,$E10,AB$11:AB$124)</f>
        <v>0</v>
      </c>
      <c r="AC6" s="21" t="e">
        <f>V6/AB6</f>
        <v>#DIV/0!</v>
      </c>
      <c r="AD6" s="18">
        <f>V6-W6</f>
        <v>0</v>
      </c>
      <c r="AE6" s="21" t="e">
        <f>AD6/AA6</f>
        <v>#DIV/0!</v>
      </c>
      <c r="AF6" s="21" t="e">
        <f>AC6-AE6</f>
        <v>#DIV/0!</v>
      </c>
      <c r="AG6" s="26">
        <f>(M6+Q6+T6)/2</f>
        <v>0</v>
      </c>
      <c r="AH6" s="21" t="e">
        <f>V6/AG6</f>
        <v>#DIV/0!</v>
      </c>
    </row>
    <row r="7" spans="1:60" ht="15.75" x14ac:dyDescent="0.25">
      <c r="D7">
        <v>1</v>
      </c>
      <c r="F7" s="14" t="s">
        <v>345</v>
      </c>
      <c r="G7" s="15"/>
      <c r="H7" s="15"/>
      <c r="I7" s="15"/>
      <c r="J7" s="18">
        <f>SUMIF($D$11:$D$124,$D7,J$11:J$124)</f>
        <v>0</v>
      </c>
      <c r="K7" s="18">
        <f t="shared" ref="J7:X8" si="2">SUMIF($D$11:$D$124,$D7,K$11:K$124)</f>
        <v>0</v>
      </c>
      <c r="L7" s="18">
        <f t="shared" si="2"/>
        <v>0</v>
      </c>
      <c r="M7" s="18">
        <f t="shared" si="2"/>
        <v>0</v>
      </c>
      <c r="N7" s="18">
        <f t="shared" si="2"/>
        <v>0</v>
      </c>
      <c r="O7" s="18">
        <f t="shared" si="2"/>
        <v>0</v>
      </c>
      <c r="P7" s="18">
        <f t="shared" si="2"/>
        <v>0</v>
      </c>
      <c r="Q7" s="18">
        <f t="shared" si="2"/>
        <v>0</v>
      </c>
      <c r="R7" s="18">
        <f t="shared" si="2"/>
        <v>0</v>
      </c>
      <c r="S7" s="18">
        <f t="shared" si="2"/>
        <v>0</v>
      </c>
      <c r="T7" s="18">
        <f t="shared" si="2"/>
        <v>0</v>
      </c>
      <c r="U7" s="18">
        <f t="shared" si="2"/>
        <v>0</v>
      </c>
      <c r="V7" s="18">
        <f t="shared" si="2"/>
        <v>0</v>
      </c>
      <c r="W7" s="18">
        <f t="shared" si="2"/>
        <v>0</v>
      </c>
      <c r="X7" s="18">
        <f t="shared" si="2"/>
        <v>0</v>
      </c>
      <c r="Y7" s="19" t="e">
        <f t="shared" si="1"/>
        <v>#DIV/0!</v>
      </c>
      <c r="Z7" s="24">
        <f>M7-O7-P7</f>
        <v>0</v>
      </c>
      <c r="AA7" s="24">
        <f>Q7-R7</f>
        <v>0</v>
      </c>
      <c r="AB7" s="24">
        <f>Q7+T7</f>
        <v>0</v>
      </c>
      <c r="AC7" s="19" t="e">
        <f>V7/AB7</f>
        <v>#DIV/0!</v>
      </c>
      <c r="AD7" s="24">
        <f>V7-W7</f>
        <v>0</v>
      </c>
      <c r="AE7" s="19" t="e">
        <f>AD7/AA7</f>
        <v>#DIV/0!</v>
      </c>
      <c r="AF7" s="19" t="e">
        <f>AC7-AE7</f>
        <v>#DIV/0!</v>
      </c>
      <c r="AG7" s="27">
        <f>(M7+Q7+T7)/2</f>
        <v>0</v>
      </c>
      <c r="AH7" s="19" t="e">
        <f>V7/AG7</f>
        <v>#DIV/0!</v>
      </c>
    </row>
    <row r="8" spans="1:60" ht="15.75" x14ac:dyDescent="0.25">
      <c r="D8">
        <v>2</v>
      </c>
      <c r="F8" s="14" t="s">
        <v>346</v>
      </c>
      <c r="G8" s="15"/>
      <c r="H8" s="15"/>
      <c r="I8" s="15"/>
      <c r="J8" s="18">
        <f t="shared" si="2"/>
        <v>0</v>
      </c>
      <c r="K8" s="18">
        <f t="shared" si="2"/>
        <v>0</v>
      </c>
      <c r="L8" s="18">
        <f t="shared" si="2"/>
        <v>0</v>
      </c>
      <c r="M8" s="18">
        <f t="shared" si="2"/>
        <v>0</v>
      </c>
      <c r="N8" s="18">
        <f t="shared" si="2"/>
        <v>0</v>
      </c>
      <c r="O8" s="18">
        <f t="shared" si="2"/>
        <v>0</v>
      </c>
      <c r="P8" s="18">
        <f t="shared" si="2"/>
        <v>0</v>
      </c>
      <c r="Q8" s="18">
        <f t="shared" si="2"/>
        <v>0</v>
      </c>
      <c r="R8" s="18">
        <f t="shared" si="2"/>
        <v>0</v>
      </c>
      <c r="S8" s="18">
        <f t="shared" si="2"/>
        <v>0</v>
      </c>
      <c r="T8" s="18">
        <f t="shared" si="2"/>
        <v>0</v>
      </c>
      <c r="U8" s="18">
        <f t="shared" si="2"/>
        <v>0</v>
      </c>
      <c r="V8" s="18">
        <f t="shared" si="2"/>
        <v>0</v>
      </c>
      <c r="W8" s="18">
        <f t="shared" si="2"/>
        <v>0</v>
      </c>
      <c r="X8" s="18">
        <f t="shared" si="2"/>
        <v>0</v>
      </c>
      <c r="Y8" s="19" t="e">
        <f t="shared" si="1"/>
        <v>#DIV/0!</v>
      </c>
      <c r="Z8" s="24">
        <f>M8-O8-P8</f>
        <v>0</v>
      </c>
      <c r="AA8" s="24">
        <f>Q8-R8</f>
        <v>0</v>
      </c>
      <c r="AB8" s="24">
        <f>Q8+T8</f>
        <v>0</v>
      </c>
      <c r="AC8" s="19" t="e">
        <f>V8/AB8</f>
        <v>#DIV/0!</v>
      </c>
      <c r="AD8" s="24">
        <f>V8-W8</f>
        <v>0</v>
      </c>
      <c r="AE8" s="19" t="e">
        <f>AD8/AA8</f>
        <v>#DIV/0!</v>
      </c>
      <c r="AF8" s="19" t="e">
        <f>AC8-AE8</f>
        <v>#DIV/0!</v>
      </c>
      <c r="AG8" s="27">
        <f>(M8+Q8+T8)/2</f>
        <v>0</v>
      </c>
      <c r="AH8" s="19" t="e">
        <f>V8/AG8</f>
        <v>#DIV/0!</v>
      </c>
    </row>
    <row r="9" spans="1:60" ht="31.5" x14ac:dyDescent="0.25">
      <c r="F9" s="14" t="s">
        <v>347</v>
      </c>
      <c r="G9" s="15"/>
      <c r="H9" s="15"/>
      <c r="I9" s="15"/>
      <c r="J9" s="18">
        <f>J7+J8</f>
        <v>0</v>
      </c>
      <c r="K9" s="18">
        <f t="shared" ref="K9:X9" si="3">K7+K8</f>
        <v>0</v>
      </c>
      <c r="L9" s="18">
        <f t="shared" si="3"/>
        <v>0</v>
      </c>
      <c r="M9" s="18">
        <f t="shared" si="3"/>
        <v>0</v>
      </c>
      <c r="N9" s="18">
        <f t="shared" si="3"/>
        <v>0</v>
      </c>
      <c r="O9" s="18">
        <f t="shared" si="3"/>
        <v>0</v>
      </c>
      <c r="P9" s="18">
        <f t="shared" si="3"/>
        <v>0</v>
      </c>
      <c r="Q9" s="18">
        <f t="shared" si="3"/>
        <v>0</v>
      </c>
      <c r="R9" s="18">
        <f t="shared" si="3"/>
        <v>0</v>
      </c>
      <c r="S9" s="18">
        <f t="shared" si="3"/>
        <v>0</v>
      </c>
      <c r="T9" s="18">
        <f t="shared" si="3"/>
        <v>0</v>
      </c>
      <c r="U9" s="18">
        <f t="shared" si="3"/>
        <v>0</v>
      </c>
      <c r="V9" s="18">
        <f t="shared" si="3"/>
        <v>0</v>
      </c>
      <c r="W9" s="18">
        <f t="shared" si="3"/>
        <v>0</v>
      </c>
      <c r="X9" s="18">
        <f t="shared" si="3"/>
        <v>0</v>
      </c>
      <c r="Y9" s="19" t="e">
        <f t="shared" si="1"/>
        <v>#DIV/0!</v>
      </c>
      <c r="Z9" s="24">
        <f>M9-O9-P9</f>
        <v>0</v>
      </c>
      <c r="AA9" s="24">
        <f>Q9-R9</f>
        <v>0</v>
      </c>
      <c r="AB9" s="24">
        <f>Q9+T9</f>
        <v>0</v>
      </c>
      <c r="AC9" s="19" t="e">
        <f>V9/AB9</f>
        <v>#DIV/0!</v>
      </c>
      <c r="AD9" s="24">
        <f>V9-W9</f>
        <v>0</v>
      </c>
      <c r="AE9" s="19" t="e">
        <f>AD9/AA9</f>
        <v>#DIV/0!</v>
      </c>
      <c r="AF9" s="19" t="e">
        <f>AC9-AE9</f>
        <v>#DIV/0!</v>
      </c>
      <c r="AG9" s="27">
        <f>(M9+Q9+T9)/2</f>
        <v>0</v>
      </c>
      <c r="AH9" s="19" t="e">
        <f>V9/AG9</f>
        <v>#DIV/0!</v>
      </c>
    </row>
    <row r="10" spans="1:60" ht="15.75" x14ac:dyDescent="0.25">
      <c r="A10">
        <v>6</v>
      </c>
      <c r="E10">
        <v>1</v>
      </c>
      <c r="F10" s="11" t="s">
        <v>337</v>
      </c>
      <c r="G10" t="s">
        <v>10</v>
      </c>
      <c r="H10">
        <v>0</v>
      </c>
      <c r="I10">
        <v>0</v>
      </c>
      <c r="J10" s="17">
        <f t="shared" ref="J10:X19" si="4">VLOOKUP($A10,_30p_3100,J$1)</f>
        <v>0</v>
      </c>
      <c r="K10" s="17">
        <f t="shared" si="4"/>
        <v>0</v>
      </c>
      <c r="L10" s="17">
        <f t="shared" si="4"/>
        <v>0</v>
      </c>
      <c r="M10" s="17">
        <f>VLOOKUP($A10,_30p_3100,M$1)</f>
        <v>0</v>
      </c>
      <c r="N10" s="17">
        <f>VLOOKUP($A10,_30p_3100,N$1)</f>
        <v>0</v>
      </c>
      <c r="O10" s="17">
        <f>VLOOKUP($A10,_30p_3100,O$1)</f>
        <v>0</v>
      </c>
      <c r="P10" s="17">
        <f t="shared" si="4"/>
        <v>0</v>
      </c>
      <c r="Q10" s="17">
        <f t="shared" si="4"/>
        <v>0</v>
      </c>
      <c r="R10" s="17">
        <f t="shared" si="4"/>
        <v>0</v>
      </c>
      <c r="S10" s="17">
        <f t="shared" si="4"/>
        <v>0</v>
      </c>
      <c r="T10" s="17">
        <f t="shared" si="4"/>
        <v>0</v>
      </c>
      <c r="U10" s="17">
        <f t="shared" si="4"/>
        <v>0</v>
      </c>
      <c r="V10" s="17">
        <f t="shared" si="4"/>
        <v>0</v>
      </c>
      <c r="W10" s="17">
        <f t="shared" si="4"/>
        <v>0</v>
      </c>
      <c r="X10" s="17">
        <f>VLOOKUP($A10,_30p_3100,X$1)</f>
        <v>0</v>
      </c>
      <c r="Y10" s="1" t="e">
        <f t="shared" si="1"/>
        <v>#DIV/0!</v>
      </c>
      <c r="Z10" s="23">
        <f>M10-O10-P10</f>
        <v>0</v>
      </c>
      <c r="AA10" s="23">
        <f>Q10-R10</f>
        <v>0</v>
      </c>
      <c r="AB10" s="23">
        <f>Q10+T10</f>
        <v>0</v>
      </c>
      <c r="AC10" s="1" t="e">
        <f>V10/AB10</f>
        <v>#DIV/0!</v>
      </c>
      <c r="AD10" s="23">
        <f>V10-W10</f>
        <v>0</v>
      </c>
      <c r="AE10" s="1" t="e">
        <f>AD10/AA10</f>
        <v>#DIV/0!</v>
      </c>
      <c r="AF10" s="1" t="e">
        <f>AC10-AE10</f>
        <v>#DIV/0!</v>
      </c>
      <c r="AG10" s="28">
        <f>(M10+Q10+T10)/2</f>
        <v>0</v>
      </c>
      <c r="AH10" s="1" t="e">
        <f t="shared" ref="AH10:AH111" si="5">V10/AG10</f>
        <v>#DIV/0!</v>
      </c>
      <c r="BF10" t="s">
        <v>11</v>
      </c>
      <c r="BG10">
        <v>3</v>
      </c>
      <c r="BH10">
        <v>17</v>
      </c>
    </row>
    <row r="11" spans="1:60" ht="31.5" x14ac:dyDescent="0.25">
      <c r="A11">
        <v>7</v>
      </c>
      <c r="D11">
        <v>1</v>
      </c>
      <c r="E11">
        <v>1</v>
      </c>
      <c r="F11" s="8" t="s">
        <v>233</v>
      </c>
      <c r="G11" t="s">
        <v>12</v>
      </c>
      <c r="H11">
        <v>0</v>
      </c>
      <c r="I11">
        <v>0</v>
      </c>
      <c r="J11" s="5">
        <f t="shared" si="4"/>
        <v>0</v>
      </c>
      <c r="K11" s="5">
        <f t="shared" si="4"/>
        <v>0</v>
      </c>
      <c r="L11" s="5">
        <f t="shared" si="4"/>
        <v>0</v>
      </c>
      <c r="M11" s="5">
        <f t="shared" si="4"/>
        <v>0</v>
      </c>
      <c r="N11" s="5">
        <f t="shared" si="4"/>
        <v>0</v>
      </c>
      <c r="O11" s="7">
        <f t="shared" si="4"/>
        <v>0</v>
      </c>
      <c r="P11" s="5">
        <f t="shared" si="4"/>
        <v>0</v>
      </c>
      <c r="Q11" s="5">
        <f t="shared" si="4"/>
        <v>0</v>
      </c>
      <c r="R11" s="5">
        <f t="shared" si="4"/>
        <v>0</v>
      </c>
      <c r="S11" s="5">
        <f t="shared" si="4"/>
        <v>0</v>
      </c>
      <c r="T11" s="5">
        <f t="shared" si="4"/>
        <v>0</v>
      </c>
      <c r="U11" s="5">
        <f t="shared" si="4"/>
        <v>0</v>
      </c>
      <c r="V11" s="5">
        <f t="shared" si="4"/>
        <v>0</v>
      </c>
      <c r="W11" s="5">
        <f t="shared" si="4"/>
        <v>0</v>
      </c>
      <c r="X11" s="5">
        <f t="shared" si="4"/>
        <v>0</v>
      </c>
      <c r="Y11" s="1" t="e">
        <f t="shared" si="1"/>
        <v>#DIV/0!</v>
      </c>
      <c r="Z11" s="23">
        <f t="shared" ref="Z11:Z111" si="6">M11-O11-P11</f>
        <v>0</v>
      </c>
      <c r="AA11" s="23">
        <f t="shared" ref="AA11:AA111" si="7">Q11-R11</f>
        <v>0</v>
      </c>
      <c r="AB11" s="23">
        <f t="shared" ref="AB11:AB111" si="8">Q11+T11</f>
        <v>0</v>
      </c>
      <c r="AC11" s="1" t="e">
        <f t="shared" ref="AC11:AC111" si="9">V11/AB11</f>
        <v>#DIV/0!</v>
      </c>
      <c r="AD11" s="23">
        <f t="shared" ref="AD11:AD111" si="10">V11-W11</f>
        <v>0</v>
      </c>
      <c r="AE11" s="1" t="e">
        <f t="shared" ref="AE11:AE111" si="11">AD11/AA11</f>
        <v>#DIV/0!</v>
      </c>
      <c r="AF11" s="1" t="e">
        <f t="shared" ref="AF11:AF111" si="12">AC11-AE11</f>
        <v>#DIV/0!</v>
      </c>
      <c r="AG11" s="28">
        <f t="shared" ref="AG11:AG111" si="13">(M11+Q11+T11)/2</f>
        <v>0</v>
      </c>
      <c r="AH11" s="1" t="e">
        <f t="shared" si="5"/>
        <v>#DIV/0!</v>
      </c>
      <c r="BF11" t="s">
        <v>13</v>
      </c>
      <c r="BG11">
        <v>3</v>
      </c>
      <c r="BH11">
        <v>17</v>
      </c>
    </row>
    <row r="12" spans="1:60" s="2" customFormat="1" ht="15.75" x14ac:dyDescent="0.25">
      <c r="A12">
        <v>8</v>
      </c>
      <c r="B12"/>
      <c r="C12"/>
      <c r="D12">
        <v>2</v>
      </c>
      <c r="E12">
        <v>1</v>
      </c>
      <c r="F12" s="9" t="s">
        <v>234</v>
      </c>
      <c r="G12" s="2" t="s">
        <v>14</v>
      </c>
      <c r="H12" s="2">
        <v>0</v>
      </c>
      <c r="I12" s="2">
        <v>0</v>
      </c>
      <c r="J12" s="6">
        <f t="shared" si="4"/>
        <v>0</v>
      </c>
      <c r="K12" s="6">
        <f t="shared" si="4"/>
        <v>0</v>
      </c>
      <c r="L12" s="6">
        <f t="shared" si="4"/>
        <v>0</v>
      </c>
      <c r="M12" s="6">
        <f t="shared" si="4"/>
        <v>0</v>
      </c>
      <c r="N12" s="6">
        <f t="shared" si="4"/>
        <v>0</v>
      </c>
      <c r="O12" s="6">
        <f t="shared" si="4"/>
        <v>0</v>
      </c>
      <c r="P12" s="6">
        <f t="shared" si="4"/>
        <v>0</v>
      </c>
      <c r="Q12" s="6">
        <f t="shared" si="4"/>
        <v>0</v>
      </c>
      <c r="R12" s="6">
        <f t="shared" si="4"/>
        <v>0</v>
      </c>
      <c r="S12" s="6">
        <f t="shared" si="4"/>
        <v>0</v>
      </c>
      <c r="T12" s="6">
        <f t="shared" si="4"/>
        <v>0</v>
      </c>
      <c r="U12" s="6">
        <f t="shared" si="4"/>
        <v>0</v>
      </c>
      <c r="V12" s="6">
        <f t="shared" si="4"/>
        <v>0</v>
      </c>
      <c r="W12" s="6">
        <f t="shared" si="4"/>
        <v>0</v>
      </c>
      <c r="X12" s="6">
        <f t="shared" si="4"/>
        <v>0</v>
      </c>
      <c r="Y12" s="3" t="e">
        <f t="shared" si="1"/>
        <v>#DIV/0!</v>
      </c>
      <c r="Z12" s="25">
        <f t="shared" si="6"/>
        <v>0</v>
      </c>
      <c r="AA12" s="25">
        <f t="shared" si="7"/>
        <v>0</v>
      </c>
      <c r="AB12" s="25">
        <f t="shared" si="8"/>
        <v>0</v>
      </c>
      <c r="AC12" s="3" t="e">
        <f t="shared" si="9"/>
        <v>#DIV/0!</v>
      </c>
      <c r="AD12" s="25">
        <f t="shared" si="10"/>
        <v>0</v>
      </c>
      <c r="AE12" s="3" t="e">
        <f t="shared" si="11"/>
        <v>#DIV/0!</v>
      </c>
      <c r="AF12" s="3" t="e">
        <f t="shared" si="12"/>
        <v>#DIV/0!</v>
      </c>
      <c r="AG12" s="29">
        <f t="shared" si="13"/>
        <v>0</v>
      </c>
      <c r="AH12" s="3" t="e">
        <f t="shared" si="5"/>
        <v>#DIV/0!</v>
      </c>
      <c r="BF12" s="2" t="s">
        <v>15</v>
      </c>
      <c r="BG12" s="2">
        <v>3</v>
      </c>
      <c r="BH12" s="2">
        <v>17</v>
      </c>
    </row>
    <row r="13" spans="1:60" ht="15.75" x14ac:dyDescent="0.25">
      <c r="A13">
        <v>9</v>
      </c>
      <c r="D13">
        <v>1</v>
      </c>
      <c r="E13">
        <v>1</v>
      </c>
      <c r="F13" s="10" t="s">
        <v>235</v>
      </c>
      <c r="G13" t="s">
        <v>16</v>
      </c>
      <c r="H13">
        <v>0</v>
      </c>
      <c r="I13">
        <v>0</v>
      </c>
      <c r="J13" s="5">
        <f t="shared" si="4"/>
        <v>0</v>
      </c>
      <c r="K13" s="5">
        <f t="shared" si="4"/>
        <v>0</v>
      </c>
      <c r="L13" s="5">
        <f t="shared" si="4"/>
        <v>0</v>
      </c>
      <c r="M13" s="5">
        <f t="shared" si="4"/>
        <v>0</v>
      </c>
      <c r="N13" s="5">
        <f t="shared" si="4"/>
        <v>0</v>
      </c>
      <c r="O13" s="7">
        <f t="shared" si="4"/>
        <v>0</v>
      </c>
      <c r="P13" s="5">
        <f t="shared" si="4"/>
        <v>0</v>
      </c>
      <c r="Q13" s="5">
        <f t="shared" si="4"/>
        <v>0</v>
      </c>
      <c r="R13" s="5">
        <f t="shared" si="4"/>
        <v>0</v>
      </c>
      <c r="S13" s="5">
        <f t="shared" si="4"/>
        <v>0</v>
      </c>
      <c r="T13" s="5">
        <f t="shared" si="4"/>
        <v>0</v>
      </c>
      <c r="U13" s="5">
        <f t="shared" si="4"/>
        <v>0</v>
      </c>
      <c r="V13" s="5">
        <f t="shared" si="4"/>
        <v>0</v>
      </c>
      <c r="W13" s="5">
        <f t="shared" si="4"/>
        <v>0</v>
      </c>
      <c r="X13" s="5">
        <f t="shared" si="4"/>
        <v>0</v>
      </c>
      <c r="Y13" s="1" t="e">
        <f t="shared" si="1"/>
        <v>#DIV/0!</v>
      </c>
      <c r="Z13" s="23">
        <f t="shared" si="6"/>
        <v>0</v>
      </c>
      <c r="AA13" s="23">
        <f t="shared" si="7"/>
        <v>0</v>
      </c>
      <c r="AB13" s="23">
        <f t="shared" si="8"/>
        <v>0</v>
      </c>
      <c r="AC13" s="1" t="e">
        <f t="shared" si="9"/>
        <v>#DIV/0!</v>
      </c>
      <c r="AD13" s="23">
        <f t="shared" si="10"/>
        <v>0</v>
      </c>
      <c r="AE13" s="1" t="e">
        <f t="shared" si="11"/>
        <v>#DIV/0!</v>
      </c>
      <c r="AF13" s="1" t="e">
        <f t="shared" si="12"/>
        <v>#DIV/0!</v>
      </c>
      <c r="AG13" s="28">
        <f t="shared" si="13"/>
        <v>0</v>
      </c>
      <c r="AH13" s="1" t="e">
        <f t="shared" si="5"/>
        <v>#DIV/0!</v>
      </c>
      <c r="BF13" t="s">
        <v>17</v>
      </c>
      <c r="BG13">
        <v>3</v>
      </c>
      <c r="BH13">
        <v>17</v>
      </c>
    </row>
    <row r="14" spans="1:60" ht="15.75" x14ac:dyDescent="0.25">
      <c r="A14">
        <v>10</v>
      </c>
      <c r="D14">
        <v>1</v>
      </c>
      <c r="E14">
        <v>1</v>
      </c>
      <c r="F14" s="10" t="s">
        <v>236</v>
      </c>
      <c r="G14" t="s">
        <v>18</v>
      </c>
      <c r="H14">
        <v>0</v>
      </c>
      <c r="I14">
        <v>0</v>
      </c>
      <c r="J14" s="5">
        <f t="shared" si="4"/>
        <v>0</v>
      </c>
      <c r="K14" s="5">
        <f t="shared" si="4"/>
        <v>0</v>
      </c>
      <c r="L14" s="5">
        <f t="shared" si="4"/>
        <v>0</v>
      </c>
      <c r="M14" s="5">
        <f t="shared" si="4"/>
        <v>0</v>
      </c>
      <c r="N14" s="5">
        <f t="shared" si="4"/>
        <v>0</v>
      </c>
      <c r="O14" s="7">
        <f t="shared" si="4"/>
        <v>0</v>
      </c>
      <c r="P14" s="5">
        <f t="shared" si="4"/>
        <v>0</v>
      </c>
      <c r="Q14" s="5">
        <f t="shared" si="4"/>
        <v>0</v>
      </c>
      <c r="R14" s="5">
        <f t="shared" si="4"/>
        <v>0</v>
      </c>
      <c r="S14" s="5">
        <f t="shared" si="4"/>
        <v>0</v>
      </c>
      <c r="T14" s="5">
        <f t="shared" si="4"/>
        <v>0</v>
      </c>
      <c r="U14" s="5">
        <f t="shared" si="4"/>
        <v>0</v>
      </c>
      <c r="V14" s="5">
        <f t="shared" si="4"/>
        <v>0</v>
      </c>
      <c r="W14" s="5">
        <f t="shared" si="4"/>
        <v>0</v>
      </c>
      <c r="X14" s="5">
        <f t="shared" si="4"/>
        <v>0</v>
      </c>
      <c r="Y14" s="1" t="e">
        <f t="shared" si="1"/>
        <v>#DIV/0!</v>
      </c>
      <c r="Z14" s="23">
        <f t="shared" si="6"/>
        <v>0</v>
      </c>
      <c r="AA14" s="23">
        <f t="shared" si="7"/>
        <v>0</v>
      </c>
      <c r="AB14" s="23">
        <f t="shared" si="8"/>
        <v>0</v>
      </c>
      <c r="AC14" s="1" t="e">
        <f t="shared" si="9"/>
        <v>#DIV/0!</v>
      </c>
      <c r="AD14" s="23">
        <f t="shared" si="10"/>
        <v>0</v>
      </c>
      <c r="AE14" s="1" t="e">
        <f t="shared" si="11"/>
        <v>#DIV/0!</v>
      </c>
      <c r="AF14" s="1" t="e">
        <f t="shared" si="12"/>
        <v>#DIV/0!</v>
      </c>
      <c r="AG14" s="28">
        <f t="shared" si="13"/>
        <v>0</v>
      </c>
      <c r="AH14" s="1" t="e">
        <f t="shared" si="5"/>
        <v>#DIV/0!</v>
      </c>
      <c r="BF14" t="s">
        <v>19</v>
      </c>
      <c r="BG14">
        <v>3</v>
      </c>
      <c r="BH14">
        <v>17</v>
      </c>
    </row>
    <row r="15" spans="1:60" ht="31.5" x14ac:dyDescent="0.25">
      <c r="A15">
        <v>11</v>
      </c>
      <c r="D15">
        <v>1</v>
      </c>
      <c r="E15">
        <v>1</v>
      </c>
      <c r="F15" s="10" t="s">
        <v>237</v>
      </c>
      <c r="G15" t="s">
        <v>20</v>
      </c>
      <c r="H15">
        <v>0</v>
      </c>
      <c r="I15">
        <v>0</v>
      </c>
      <c r="J15" s="5">
        <f t="shared" si="4"/>
        <v>0</v>
      </c>
      <c r="K15" s="5">
        <f t="shared" si="4"/>
        <v>0</v>
      </c>
      <c r="L15" s="5">
        <f t="shared" si="4"/>
        <v>0</v>
      </c>
      <c r="M15" s="5">
        <f t="shared" si="4"/>
        <v>0</v>
      </c>
      <c r="N15" s="5">
        <f t="shared" si="4"/>
        <v>0</v>
      </c>
      <c r="O15" s="7">
        <f t="shared" si="4"/>
        <v>0</v>
      </c>
      <c r="P15" s="5">
        <f t="shared" si="4"/>
        <v>0</v>
      </c>
      <c r="Q15" s="5">
        <f t="shared" si="4"/>
        <v>0</v>
      </c>
      <c r="R15" s="5">
        <f t="shared" si="4"/>
        <v>0</v>
      </c>
      <c r="S15" s="5">
        <f t="shared" si="4"/>
        <v>0</v>
      </c>
      <c r="T15" s="5">
        <f t="shared" si="4"/>
        <v>0</v>
      </c>
      <c r="U15" s="5">
        <f t="shared" si="4"/>
        <v>0</v>
      </c>
      <c r="V15" s="5">
        <f t="shared" si="4"/>
        <v>0</v>
      </c>
      <c r="W15" s="5">
        <f t="shared" si="4"/>
        <v>0</v>
      </c>
      <c r="X15" s="5">
        <f t="shared" si="4"/>
        <v>0</v>
      </c>
      <c r="Y15" s="1" t="e">
        <f t="shared" si="1"/>
        <v>#DIV/0!</v>
      </c>
      <c r="Z15" s="23">
        <f t="shared" si="6"/>
        <v>0</v>
      </c>
      <c r="AA15" s="23">
        <f t="shared" si="7"/>
        <v>0</v>
      </c>
      <c r="AB15" s="23">
        <f t="shared" si="8"/>
        <v>0</v>
      </c>
      <c r="AC15" s="1" t="e">
        <f t="shared" si="9"/>
        <v>#DIV/0!</v>
      </c>
      <c r="AD15" s="23">
        <f t="shared" si="10"/>
        <v>0</v>
      </c>
      <c r="AE15" s="1" t="e">
        <f t="shared" si="11"/>
        <v>#DIV/0!</v>
      </c>
      <c r="AF15" s="1" t="e">
        <f t="shared" si="12"/>
        <v>#DIV/0!</v>
      </c>
      <c r="AG15" s="28">
        <f t="shared" si="13"/>
        <v>0</v>
      </c>
      <c r="AH15" s="1" t="e">
        <f t="shared" si="5"/>
        <v>#DIV/0!</v>
      </c>
      <c r="BF15" t="s">
        <v>21</v>
      </c>
      <c r="BG15">
        <v>3</v>
      </c>
      <c r="BH15">
        <v>17</v>
      </c>
    </row>
    <row r="16" spans="1:60" ht="63" x14ac:dyDescent="0.25">
      <c r="A16">
        <v>12</v>
      </c>
      <c r="F16" s="12" t="s">
        <v>327</v>
      </c>
      <c r="G16" t="s">
        <v>214</v>
      </c>
      <c r="H16">
        <v>0</v>
      </c>
      <c r="I16">
        <v>0</v>
      </c>
      <c r="J16" s="5">
        <f t="shared" si="4"/>
        <v>0</v>
      </c>
      <c r="K16" s="5">
        <f t="shared" si="4"/>
        <v>0</v>
      </c>
      <c r="L16" s="5">
        <f t="shared" si="4"/>
        <v>0</v>
      </c>
      <c r="M16" s="5">
        <f t="shared" si="4"/>
        <v>0</v>
      </c>
      <c r="N16" s="5">
        <f t="shared" si="4"/>
        <v>0</v>
      </c>
      <c r="O16" s="7">
        <f t="shared" si="4"/>
        <v>0</v>
      </c>
      <c r="P16" s="5">
        <f t="shared" si="4"/>
        <v>0</v>
      </c>
      <c r="Q16" s="5">
        <f t="shared" si="4"/>
        <v>0</v>
      </c>
      <c r="R16" s="5">
        <f t="shared" si="4"/>
        <v>0</v>
      </c>
      <c r="S16" s="5">
        <f t="shared" si="4"/>
        <v>0</v>
      </c>
      <c r="T16" s="5">
        <f t="shared" si="4"/>
        <v>0</v>
      </c>
      <c r="U16" s="5">
        <f t="shared" si="4"/>
        <v>0</v>
      </c>
      <c r="V16" s="5">
        <f t="shared" si="4"/>
        <v>0</v>
      </c>
      <c r="W16" s="5">
        <f t="shared" si="4"/>
        <v>0</v>
      </c>
      <c r="X16" s="5">
        <f t="shared" si="4"/>
        <v>0</v>
      </c>
      <c r="Y16" s="1" t="e">
        <f t="shared" si="1"/>
        <v>#DIV/0!</v>
      </c>
      <c r="Z16" s="23">
        <f>M16-O16-P16</f>
        <v>0</v>
      </c>
      <c r="AA16" s="23">
        <f>Q16-R16</f>
        <v>0</v>
      </c>
      <c r="AB16" s="23">
        <f>Q16+T16</f>
        <v>0</v>
      </c>
      <c r="AC16" s="1" t="e">
        <f>V16/AB16</f>
        <v>#DIV/0!</v>
      </c>
      <c r="AD16" s="23">
        <f>V16-W16</f>
        <v>0</v>
      </c>
      <c r="AE16" s="1" t="e">
        <f>AD16/AA16</f>
        <v>#DIV/0!</v>
      </c>
      <c r="AF16" s="1" t="e">
        <f>AC16-AE16</f>
        <v>#DIV/0!</v>
      </c>
      <c r="AG16" s="28">
        <f>(M16+Q16+T16)/2</f>
        <v>0</v>
      </c>
      <c r="AH16" s="1" t="e">
        <f>V16/AG16</f>
        <v>#DIV/0!</v>
      </c>
    </row>
    <row r="17" spans="1:60" s="2" customFormat="1" ht="15.75" x14ac:dyDescent="0.25">
      <c r="A17">
        <v>13</v>
      </c>
      <c r="B17"/>
      <c r="C17"/>
      <c r="D17">
        <v>2</v>
      </c>
      <c r="E17">
        <v>1</v>
      </c>
      <c r="F17" s="9" t="s">
        <v>238</v>
      </c>
      <c r="G17" s="2" t="s">
        <v>22</v>
      </c>
      <c r="H17" s="2">
        <v>0</v>
      </c>
      <c r="I17" s="2">
        <v>0</v>
      </c>
      <c r="J17" s="6">
        <f t="shared" si="4"/>
        <v>0</v>
      </c>
      <c r="K17" s="6">
        <f t="shared" si="4"/>
        <v>0</v>
      </c>
      <c r="L17" s="6">
        <f t="shared" si="4"/>
        <v>0</v>
      </c>
      <c r="M17" s="6">
        <f t="shared" si="4"/>
        <v>0</v>
      </c>
      <c r="N17" s="6">
        <f t="shared" si="4"/>
        <v>0</v>
      </c>
      <c r="O17" s="6">
        <f t="shared" si="4"/>
        <v>0</v>
      </c>
      <c r="P17" s="6">
        <f t="shared" si="4"/>
        <v>0</v>
      </c>
      <c r="Q17" s="6">
        <f t="shared" si="4"/>
        <v>0</v>
      </c>
      <c r="R17" s="6">
        <f t="shared" si="4"/>
        <v>0</v>
      </c>
      <c r="S17" s="6">
        <f t="shared" si="4"/>
        <v>0</v>
      </c>
      <c r="T17" s="6">
        <f t="shared" si="4"/>
        <v>0</v>
      </c>
      <c r="U17" s="6">
        <f t="shared" si="4"/>
        <v>0</v>
      </c>
      <c r="V17" s="6">
        <f t="shared" si="4"/>
        <v>0</v>
      </c>
      <c r="W17" s="6">
        <f t="shared" si="4"/>
        <v>0</v>
      </c>
      <c r="X17" s="6">
        <f t="shared" si="4"/>
        <v>0</v>
      </c>
      <c r="Y17" s="3" t="e">
        <f t="shared" si="1"/>
        <v>#DIV/0!</v>
      </c>
      <c r="Z17" s="25">
        <f t="shared" si="6"/>
        <v>0</v>
      </c>
      <c r="AA17" s="25">
        <f t="shared" si="7"/>
        <v>0</v>
      </c>
      <c r="AB17" s="25">
        <f t="shared" si="8"/>
        <v>0</v>
      </c>
      <c r="AC17" s="3" t="e">
        <f t="shared" si="9"/>
        <v>#DIV/0!</v>
      </c>
      <c r="AD17" s="25">
        <f t="shared" si="10"/>
        <v>0</v>
      </c>
      <c r="AE17" s="3" t="e">
        <f t="shared" si="11"/>
        <v>#DIV/0!</v>
      </c>
      <c r="AF17" s="3" t="e">
        <f t="shared" si="12"/>
        <v>#DIV/0!</v>
      </c>
      <c r="AG17" s="29">
        <f t="shared" si="13"/>
        <v>0</v>
      </c>
      <c r="AH17" s="3" t="e">
        <f t="shared" si="5"/>
        <v>#DIV/0!</v>
      </c>
      <c r="BF17" s="2" t="s">
        <v>23</v>
      </c>
      <c r="BG17" s="2">
        <v>3</v>
      </c>
      <c r="BH17" s="2">
        <v>17</v>
      </c>
    </row>
    <row r="18" spans="1:60" ht="31.5" x14ac:dyDescent="0.25">
      <c r="A18">
        <v>14</v>
      </c>
      <c r="D18">
        <v>1</v>
      </c>
      <c r="E18">
        <v>1</v>
      </c>
      <c r="F18" s="10" t="s">
        <v>239</v>
      </c>
      <c r="G18" t="s">
        <v>24</v>
      </c>
      <c r="H18">
        <v>0</v>
      </c>
      <c r="I18">
        <v>0</v>
      </c>
      <c r="J18" s="5">
        <f t="shared" si="4"/>
        <v>0</v>
      </c>
      <c r="K18" s="5">
        <f t="shared" si="4"/>
        <v>0</v>
      </c>
      <c r="L18" s="5">
        <f t="shared" si="4"/>
        <v>0</v>
      </c>
      <c r="M18" s="5">
        <f t="shared" si="4"/>
        <v>0</v>
      </c>
      <c r="N18" s="5">
        <f t="shared" si="4"/>
        <v>0</v>
      </c>
      <c r="O18" s="7">
        <f t="shared" si="4"/>
        <v>0</v>
      </c>
      <c r="P18" s="5">
        <f t="shared" si="4"/>
        <v>0</v>
      </c>
      <c r="Q18" s="5">
        <f t="shared" si="4"/>
        <v>0</v>
      </c>
      <c r="R18" s="5">
        <f t="shared" si="4"/>
        <v>0</v>
      </c>
      <c r="S18" s="5">
        <f t="shared" si="4"/>
        <v>0</v>
      </c>
      <c r="T18" s="5">
        <f t="shared" si="4"/>
        <v>0</v>
      </c>
      <c r="U18" s="5">
        <f t="shared" si="4"/>
        <v>0</v>
      </c>
      <c r="V18" s="5">
        <f t="shared" si="4"/>
        <v>0</v>
      </c>
      <c r="W18" s="5">
        <f t="shared" si="4"/>
        <v>0</v>
      </c>
      <c r="X18" s="5">
        <f t="shared" si="4"/>
        <v>0</v>
      </c>
      <c r="Y18" s="1" t="e">
        <f t="shared" si="1"/>
        <v>#DIV/0!</v>
      </c>
      <c r="Z18" s="23">
        <f t="shared" si="6"/>
        <v>0</v>
      </c>
      <c r="AA18" s="23">
        <f t="shared" si="7"/>
        <v>0</v>
      </c>
      <c r="AB18" s="23">
        <f t="shared" si="8"/>
        <v>0</v>
      </c>
      <c r="AC18" s="1" t="e">
        <f t="shared" si="9"/>
        <v>#DIV/0!</v>
      </c>
      <c r="AD18" s="23">
        <f t="shared" si="10"/>
        <v>0</v>
      </c>
      <c r="AE18" s="1" t="e">
        <f t="shared" si="11"/>
        <v>#DIV/0!</v>
      </c>
      <c r="AF18" s="1" t="e">
        <f t="shared" si="12"/>
        <v>#DIV/0!</v>
      </c>
      <c r="AG18" s="28">
        <f t="shared" si="13"/>
        <v>0</v>
      </c>
      <c r="AH18" s="1" t="e">
        <f t="shared" si="5"/>
        <v>#DIV/0!</v>
      </c>
      <c r="BF18" t="s">
        <v>25</v>
      </c>
      <c r="BG18">
        <v>3</v>
      </c>
      <c r="BH18">
        <v>17</v>
      </c>
    </row>
    <row r="19" spans="1:60" s="2" customFormat="1" ht="31.5" x14ac:dyDescent="0.25">
      <c r="A19">
        <v>15</v>
      </c>
      <c r="B19"/>
      <c r="C19"/>
      <c r="D19">
        <v>2</v>
      </c>
      <c r="E19">
        <v>1</v>
      </c>
      <c r="F19" s="9" t="s">
        <v>240</v>
      </c>
      <c r="G19" s="2" t="s">
        <v>26</v>
      </c>
      <c r="H19" s="2">
        <v>0</v>
      </c>
      <c r="I19" s="2">
        <v>0</v>
      </c>
      <c r="J19" s="6">
        <f t="shared" si="4"/>
        <v>0</v>
      </c>
      <c r="K19" s="6">
        <f t="shared" si="4"/>
        <v>0</v>
      </c>
      <c r="L19" s="6">
        <f t="shared" si="4"/>
        <v>0</v>
      </c>
      <c r="M19" s="6">
        <f t="shared" si="4"/>
        <v>0</v>
      </c>
      <c r="N19" s="6">
        <f t="shared" si="4"/>
        <v>0</v>
      </c>
      <c r="O19" s="6">
        <f t="shared" si="4"/>
        <v>0</v>
      </c>
      <c r="P19" s="6">
        <f t="shared" si="4"/>
        <v>0</v>
      </c>
      <c r="Q19" s="6">
        <f t="shared" si="4"/>
        <v>0</v>
      </c>
      <c r="R19" s="6">
        <f t="shared" si="4"/>
        <v>0</v>
      </c>
      <c r="S19" s="6">
        <f t="shared" si="4"/>
        <v>0</v>
      </c>
      <c r="T19" s="6">
        <f t="shared" si="4"/>
        <v>0</v>
      </c>
      <c r="U19" s="6">
        <f t="shared" si="4"/>
        <v>0</v>
      </c>
      <c r="V19" s="6">
        <f t="shared" si="4"/>
        <v>0</v>
      </c>
      <c r="W19" s="6">
        <f t="shared" si="4"/>
        <v>0</v>
      </c>
      <c r="X19" s="6">
        <f t="shared" si="4"/>
        <v>0</v>
      </c>
      <c r="Y19" s="3" t="e">
        <f t="shared" si="1"/>
        <v>#DIV/0!</v>
      </c>
      <c r="Z19" s="25">
        <f>M19-O19-P19</f>
        <v>0</v>
      </c>
      <c r="AA19" s="25">
        <f t="shared" si="7"/>
        <v>0</v>
      </c>
      <c r="AB19" s="25">
        <f t="shared" si="8"/>
        <v>0</v>
      </c>
      <c r="AC19" s="3" t="e">
        <f t="shared" si="9"/>
        <v>#DIV/0!</v>
      </c>
      <c r="AD19" s="25">
        <f t="shared" si="10"/>
        <v>0</v>
      </c>
      <c r="AE19" s="3" t="e">
        <f t="shared" si="11"/>
        <v>#DIV/0!</v>
      </c>
      <c r="AF19" s="3" t="e">
        <f t="shared" si="12"/>
        <v>#DIV/0!</v>
      </c>
      <c r="AG19" s="29">
        <f t="shared" si="13"/>
        <v>0</v>
      </c>
      <c r="AH19" s="3" t="e">
        <f t="shared" si="5"/>
        <v>#DIV/0!</v>
      </c>
      <c r="BF19" s="2" t="s">
        <v>25</v>
      </c>
      <c r="BG19" s="2">
        <v>3</v>
      </c>
      <c r="BH19" s="2">
        <v>17</v>
      </c>
    </row>
    <row r="20" spans="1:60" ht="31.5" x14ac:dyDescent="0.25">
      <c r="A20">
        <v>16</v>
      </c>
      <c r="D20">
        <v>1</v>
      </c>
      <c r="E20">
        <v>1</v>
      </c>
      <c r="F20" s="10" t="s">
        <v>241</v>
      </c>
      <c r="G20" t="s">
        <v>27</v>
      </c>
      <c r="H20">
        <v>0</v>
      </c>
      <c r="I20">
        <v>0</v>
      </c>
      <c r="J20" s="5">
        <f t="shared" ref="J20:X30" si="14">VLOOKUP($A20,_30p_3100,J$1)</f>
        <v>0</v>
      </c>
      <c r="K20" s="5">
        <f t="shared" si="14"/>
        <v>0</v>
      </c>
      <c r="L20" s="5">
        <f t="shared" si="14"/>
        <v>0</v>
      </c>
      <c r="M20" s="5">
        <f t="shared" si="14"/>
        <v>0</v>
      </c>
      <c r="N20" s="5">
        <f t="shared" si="14"/>
        <v>0</v>
      </c>
      <c r="O20" s="7">
        <f t="shared" si="14"/>
        <v>0</v>
      </c>
      <c r="P20" s="5">
        <f t="shared" si="14"/>
        <v>0</v>
      </c>
      <c r="Q20" s="5">
        <f t="shared" si="14"/>
        <v>0</v>
      </c>
      <c r="R20" s="5">
        <f t="shared" si="14"/>
        <v>0</v>
      </c>
      <c r="S20" s="5">
        <f t="shared" si="14"/>
        <v>0</v>
      </c>
      <c r="T20" s="5">
        <f t="shared" si="14"/>
        <v>0</v>
      </c>
      <c r="U20" s="5">
        <f t="shared" si="14"/>
        <v>0</v>
      </c>
      <c r="V20" s="5">
        <f t="shared" si="14"/>
        <v>0</v>
      </c>
      <c r="W20" s="5">
        <f t="shared" si="14"/>
        <v>0</v>
      </c>
      <c r="X20" s="5">
        <f t="shared" si="14"/>
        <v>0</v>
      </c>
      <c r="Y20" s="1" t="e">
        <f t="shared" si="1"/>
        <v>#DIV/0!</v>
      </c>
      <c r="Z20" s="23">
        <f t="shared" si="6"/>
        <v>0</v>
      </c>
      <c r="AA20" s="23">
        <f t="shared" si="7"/>
        <v>0</v>
      </c>
      <c r="AB20" s="23">
        <f t="shared" si="8"/>
        <v>0</v>
      </c>
      <c r="AC20" s="1" t="e">
        <f t="shared" si="9"/>
        <v>#DIV/0!</v>
      </c>
      <c r="AD20" s="23">
        <f t="shared" si="10"/>
        <v>0</v>
      </c>
      <c r="AE20" s="1" t="e">
        <f t="shared" si="11"/>
        <v>#DIV/0!</v>
      </c>
      <c r="AF20" s="1" t="e">
        <f t="shared" si="12"/>
        <v>#DIV/0!</v>
      </c>
      <c r="AG20" s="28">
        <f t="shared" si="13"/>
        <v>0</v>
      </c>
      <c r="AH20" s="1" t="e">
        <f t="shared" si="5"/>
        <v>#DIV/0!</v>
      </c>
      <c r="BF20" t="s">
        <v>28</v>
      </c>
      <c r="BG20">
        <v>3</v>
      </c>
      <c r="BH20">
        <v>17</v>
      </c>
    </row>
    <row r="21" spans="1:60" s="2" customFormat="1" ht="15.75" x14ac:dyDescent="0.25">
      <c r="A21">
        <v>17</v>
      </c>
      <c r="B21"/>
      <c r="C21"/>
      <c r="D21">
        <v>2</v>
      </c>
      <c r="E21">
        <v>1</v>
      </c>
      <c r="F21" s="9" t="s">
        <v>242</v>
      </c>
      <c r="G21" s="2" t="s">
        <v>29</v>
      </c>
      <c r="H21" s="2">
        <v>0</v>
      </c>
      <c r="I21" s="2">
        <v>0</v>
      </c>
      <c r="J21" s="6">
        <f t="shared" si="14"/>
        <v>0</v>
      </c>
      <c r="K21" s="6">
        <f t="shared" si="14"/>
        <v>0</v>
      </c>
      <c r="L21" s="6">
        <f t="shared" si="14"/>
        <v>0</v>
      </c>
      <c r="M21" s="6">
        <f t="shared" si="14"/>
        <v>0</v>
      </c>
      <c r="N21" s="6">
        <f t="shared" si="14"/>
        <v>0</v>
      </c>
      <c r="O21" s="6">
        <f t="shared" si="14"/>
        <v>0</v>
      </c>
      <c r="P21" s="6">
        <f t="shared" si="14"/>
        <v>0</v>
      </c>
      <c r="Q21" s="6">
        <f t="shared" si="14"/>
        <v>0</v>
      </c>
      <c r="R21" s="6">
        <f t="shared" si="14"/>
        <v>0</v>
      </c>
      <c r="S21" s="6">
        <f t="shared" si="14"/>
        <v>0</v>
      </c>
      <c r="T21" s="6">
        <f t="shared" si="14"/>
        <v>0</v>
      </c>
      <c r="U21" s="6">
        <f t="shared" si="14"/>
        <v>0</v>
      </c>
      <c r="V21" s="6">
        <f t="shared" si="14"/>
        <v>0</v>
      </c>
      <c r="W21" s="6">
        <f t="shared" si="14"/>
        <v>0</v>
      </c>
      <c r="X21" s="6">
        <f t="shared" si="14"/>
        <v>0</v>
      </c>
      <c r="Y21" s="3" t="e">
        <f t="shared" si="1"/>
        <v>#DIV/0!</v>
      </c>
      <c r="Z21" s="25">
        <f t="shared" si="6"/>
        <v>0</v>
      </c>
      <c r="AA21" s="25">
        <f t="shared" si="7"/>
        <v>0</v>
      </c>
      <c r="AB21" s="25">
        <f t="shared" si="8"/>
        <v>0</v>
      </c>
      <c r="AC21" s="3" t="e">
        <f t="shared" si="9"/>
        <v>#DIV/0!</v>
      </c>
      <c r="AD21" s="25">
        <f t="shared" si="10"/>
        <v>0</v>
      </c>
      <c r="AE21" s="3" t="e">
        <f t="shared" si="11"/>
        <v>#DIV/0!</v>
      </c>
      <c r="AF21" s="3" t="e">
        <f t="shared" si="12"/>
        <v>#DIV/0!</v>
      </c>
      <c r="AG21" s="29">
        <f t="shared" si="13"/>
        <v>0</v>
      </c>
      <c r="AH21" s="3" t="e">
        <f t="shared" si="5"/>
        <v>#DIV/0!</v>
      </c>
      <c r="BF21" s="2" t="s">
        <v>30</v>
      </c>
      <c r="BG21" s="2">
        <v>3</v>
      </c>
      <c r="BH21" s="2">
        <v>17</v>
      </c>
    </row>
    <row r="22" spans="1:60" ht="15.75" x14ac:dyDescent="0.25">
      <c r="A22">
        <v>18</v>
      </c>
      <c r="D22">
        <v>1</v>
      </c>
      <c r="E22">
        <v>1</v>
      </c>
      <c r="F22" s="10" t="s">
        <v>243</v>
      </c>
      <c r="G22" t="s">
        <v>31</v>
      </c>
      <c r="H22">
        <v>0</v>
      </c>
      <c r="I22">
        <v>0</v>
      </c>
      <c r="J22" s="5">
        <f t="shared" si="14"/>
        <v>0</v>
      </c>
      <c r="K22" s="5">
        <f t="shared" si="14"/>
        <v>0</v>
      </c>
      <c r="L22" s="5">
        <f t="shared" si="14"/>
        <v>0</v>
      </c>
      <c r="M22" s="5">
        <f t="shared" si="14"/>
        <v>0</v>
      </c>
      <c r="N22" s="5">
        <f t="shared" si="14"/>
        <v>0</v>
      </c>
      <c r="O22" s="7">
        <f t="shared" si="14"/>
        <v>0</v>
      </c>
      <c r="P22" s="5">
        <f t="shared" si="14"/>
        <v>0</v>
      </c>
      <c r="Q22" s="5">
        <f t="shared" si="14"/>
        <v>0</v>
      </c>
      <c r="R22" s="5">
        <f t="shared" si="14"/>
        <v>0</v>
      </c>
      <c r="S22" s="5">
        <f t="shared" si="14"/>
        <v>0</v>
      </c>
      <c r="T22" s="5">
        <f t="shared" si="14"/>
        <v>0</v>
      </c>
      <c r="U22" s="5">
        <f t="shared" si="14"/>
        <v>0</v>
      </c>
      <c r="V22" s="5">
        <f t="shared" si="14"/>
        <v>0</v>
      </c>
      <c r="W22" s="5">
        <f t="shared" si="14"/>
        <v>0</v>
      </c>
      <c r="X22" s="5">
        <f t="shared" si="14"/>
        <v>0</v>
      </c>
      <c r="Y22" s="1" t="e">
        <f t="shared" si="1"/>
        <v>#DIV/0!</v>
      </c>
      <c r="Z22" s="23">
        <f t="shared" si="6"/>
        <v>0</v>
      </c>
      <c r="AA22" s="23">
        <f t="shared" si="7"/>
        <v>0</v>
      </c>
      <c r="AB22" s="23">
        <f t="shared" si="8"/>
        <v>0</v>
      </c>
      <c r="AC22" s="1" t="e">
        <f t="shared" si="9"/>
        <v>#DIV/0!</v>
      </c>
      <c r="AD22" s="23">
        <f t="shared" si="10"/>
        <v>0</v>
      </c>
      <c r="AE22" s="1" t="e">
        <f t="shared" si="11"/>
        <v>#DIV/0!</v>
      </c>
      <c r="AF22" s="1" t="e">
        <f t="shared" si="12"/>
        <v>#DIV/0!</v>
      </c>
      <c r="AG22" s="28">
        <f t="shared" si="13"/>
        <v>0</v>
      </c>
      <c r="AH22" s="1" t="e">
        <f t="shared" si="5"/>
        <v>#DIV/0!</v>
      </c>
      <c r="BF22" t="s">
        <v>32</v>
      </c>
      <c r="BG22">
        <v>3</v>
      </c>
      <c r="BH22">
        <v>17</v>
      </c>
    </row>
    <row r="23" spans="1:60" ht="31.5" x14ac:dyDescent="0.25">
      <c r="A23">
        <v>19</v>
      </c>
      <c r="D23">
        <v>1</v>
      </c>
      <c r="E23">
        <v>1</v>
      </c>
      <c r="F23" s="10" t="s">
        <v>244</v>
      </c>
      <c r="G23" t="s">
        <v>33</v>
      </c>
      <c r="H23">
        <v>0</v>
      </c>
      <c r="I23">
        <v>0</v>
      </c>
      <c r="J23" s="5">
        <f t="shared" si="14"/>
        <v>0</v>
      </c>
      <c r="K23" s="5">
        <f t="shared" si="14"/>
        <v>0</v>
      </c>
      <c r="L23" s="5">
        <f t="shared" si="14"/>
        <v>0</v>
      </c>
      <c r="M23" s="5">
        <f t="shared" si="14"/>
        <v>0</v>
      </c>
      <c r="N23" s="5">
        <f t="shared" si="14"/>
        <v>0</v>
      </c>
      <c r="O23" s="7">
        <f t="shared" si="14"/>
        <v>0</v>
      </c>
      <c r="P23" s="5">
        <f t="shared" si="14"/>
        <v>0</v>
      </c>
      <c r="Q23" s="5">
        <f t="shared" si="14"/>
        <v>0</v>
      </c>
      <c r="R23" s="5">
        <f t="shared" si="14"/>
        <v>0</v>
      </c>
      <c r="S23" s="5">
        <f t="shared" si="14"/>
        <v>0</v>
      </c>
      <c r="T23" s="5">
        <f t="shared" si="14"/>
        <v>0</v>
      </c>
      <c r="U23" s="5">
        <f t="shared" si="14"/>
        <v>0</v>
      </c>
      <c r="V23" s="5">
        <f t="shared" si="14"/>
        <v>0</v>
      </c>
      <c r="W23" s="5">
        <f t="shared" si="14"/>
        <v>0</v>
      </c>
      <c r="X23" s="5">
        <f t="shared" si="14"/>
        <v>0</v>
      </c>
      <c r="Y23" s="1" t="e">
        <f t="shared" si="1"/>
        <v>#DIV/0!</v>
      </c>
      <c r="Z23" s="23">
        <f t="shared" si="6"/>
        <v>0</v>
      </c>
      <c r="AA23" s="23">
        <f t="shared" si="7"/>
        <v>0</v>
      </c>
      <c r="AB23" s="23">
        <f t="shared" si="8"/>
        <v>0</v>
      </c>
      <c r="AC23" s="1" t="e">
        <f t="shared" si="9"/>
        <v>#DIV/0!</v>
      </c>
      <c r="AD23" s="23">
        <f t="shared" si="10"/>
        <v>0</v>
      </c>
      <c r="AE23" s="1" t="e">
        <f t="shared" si="11"/>
        <v>#DIV/0!</v>
      </c>
      <c r="AF23" s="1" t="e">
        <f t="shared" si="12"/>
        <v>#DIV/0!</v>
      </c>
      <c r="AG23" s="28">
        <f t="shared" si="13"/>
        <v>0</v>
      </c>
      <c r="AH23" s="1" t="e">
        <f t="shared" si="5"/>
        <v>#DIV/0!</v>
      </c>
      <c r="BF23" t="s">
        <v>34</v>
      </c>
      <c r="BG23">
        <v>3</v>
      </c>
      <c r="BH23">
        <v>17</v>
      </c>
    </row>
    <row r="24" spans="1:60" s="2" customFormat="1" ht="15.75" x14ac:dyDescent="0.25">
      <c r="A24">
        <v>20</v>
      </c>
      <c r="B24"/>
      <c r="C24"/>
      <c r="D24">
        <v>2</v>
      </c>
      <c r="E24">
        <v>1</v>
      </c>
      <c r="F24" s="9" t="s">
        <v>245</v>
      </c>
      <c r="G24" s="2" t="s">
        <v>35</v>
      </c>
      <c r="H24" s="2">
        <v>0</v>
      </c>
      <c r="I24" s="2">
        <v>0</v>
      </c>
      <c r="J24" s="6">
        <f t="shared" si="14"/>
        <v>0</v>
      </c>
      <c r="K24" s="6">
        <f t="shared" si="14"/>
        <v>0</v>
      </c>
      <c r="L24" s="6">
        <f t="shared" si="14"/>
        <v>0</v>
      </c>
      <c r="M24" s="6">
        <f t="shared" si="14"/>
        <v>0</v>
      </c>
      <c r="N24" s="6">
        <f t="shared" si="14"/>
        <v>0</v>
      </c>
      <c r="O24" s="6">
        <f t="shared" si="14"/>
        <v>0</v>
      </c>
      <c r="P24" s="6">
        <f t="shared" si="14"/>
        <v>0</v>
      </c>
      <c r="Q24" s="6">
        <f t="shared" si="14"/>
        <v>0</v>
      </c>
      <c r="R24" s="6">
        <f t="shared" si="14"/>
        <v>0</v>
      </c>
      <c r="S24" s="6">
        <f t="shared" si="14"/>
        <v>0</v>
      </c>
      <c r="T24" s="6">
        <f t="shared" si="14"/>
        <v>0</v>
      </c>
      <c r="U24" s="6">
        <f t="shared" si="14"/>
        <v>0</v>
      </c>
      <c r="V24" s="6">
        <f t="shared" si="14"/>
        <v>0</v>
      </c>
      <c r="W24" s="6">
        <f t="shared" si="14"/>
        <v>0</v>
      </c>
      <c r="X24" s="6">
        <f t="shared" si="14"/>
        <v>0</v>
      </c>
      <c r="Y24" s="3" t="e">
        <f t="shared" si="1"/>
        <v>#DIV/0!</v>
      </c>
      <c r="Z24" s="25">
        <f t="shared" si="6"/>
        <v>0</v>
      </c>
      <c r="AA24" s="25">
        <f t="shared" si="7"/>
        <v>0</v>
      </c>
      <c r="AB24" s="25">
        <f t="shared" si="8"/>
        <v>0</v>
      </c>
      <c r="AC24" s="3" t="e">
        <f t="shared" si="9"/>
        <v>#DIV/0!</v>
      </c>
      <c r="AD24" s="25">
        <f t="shared" si="10"/>
        <v>0</v>
      </c>
      <c r="AE24" s="3" t="e">
        <f t="shared" si="11"/>
        <v>#DIV/0!</v>
      </c>
      <c r="AF24" s="3" t="e">
        <f t="shared" si="12"/>
        <v>#DIV/0!</v>
      </c>
      <c r="AG24" s="29">
        <f t="shared" si="13"/>
        <v>0</v>
      </c>
      <c r="AH24" s="3" t="e">
        <f t="shared" si="5"/>
        <v>#DIV/0!</v>
      </c>
      <c r="BF24" s="2" t="s">
        <v>36</v>
      </c>
      <c r="BG24" s="2">
        <v>3</v>
      </c>
      <c r="BH24" s="2">
        <v>17</v>
      </c>
    </row>
    <row r="25" spans="1:60" ht="31.5" x14ac:dyDescent="0.25">
      <c r="A25">
        <v>21</v>
      </c>
      <c r="D25">
        <v>1</v>
      </c>
      <c r="E25">
        <v>1</v>
      </c>
      <c r="F25" s="10" t="s">
        <v>246</v>
      </c>
      <c r="G25" t="s">
        <v>37</v>
      </c>
      <c r="H25">
        <v>0</v>
      </c>
      <c r="I25">
        <v>0</v>
      </c>
      <c r="J25" s="5">
        <f t="shared" si="14"/>
        <v>0</v>
      </c>
      <c r="K25" s="5">
        <f t="shared" si="14"/>
        <v>0</v>
      </c>
      <c r="L25" s="5">
        <f t="shared" si="14"/>
        <v>0</v>
      </c>
      <c r="M25" s="5">
        <f t="shared" si="14"/>
        <v>0</v>
      </c>
      <c r="N25" s="5">
        <f t="shared" si="14"/>
        <v>0</v>
      </c>
      <c r="O25" s="7">
        <f t="shared" si="14"/>
        <v>0</v>
      </c>
      <c r="P25" s="5">
        <f t="shared" si="14"/>
        <v>0</v>
      </c>
      <c r="Q25" s="5">
        <f t="shared" si="14"/>
        <v>0</v>
      </c>
      <c r="R25" s="5">
        <f t="shared" si="14"/>
        <v>0</v>
      </c>
      <c r="S25" s="5">
        <f t="shared" si="14"/>
        <v>0</v>
      </c>
      <c r="T25" s="5">
        <f t="shared" si="14"/>
        <v>0</v>
      </c>
      <c r="U25" s="5">
        <f t="shared" si="14"/>
        <v>0</v>
      </c>
      <c r="V25" s="5">
        <f t="shared" si="14"/>
        <v>0</v>
      </c>
      <c r="W25" s="5">
        <f t="shared" si="14"/>
        <v>0</v>
      </c>
      <c r="X25" s="5">
        <f t="shared" si="14"/>
        <v>0</v>
      </c>
      <c r="Y25" s="1" t="e">
        <f t="shared" si="1"/>
        <v>#DIV/0!</v>
      </c>
      <c r="Z25" s="23">
        <f t="shared" si="6"/>
        <v>0</v>
      </c>
      <c r="AA25" s="23">
        <f t="shared" si="7"/>
        <v>0</v>
      </c>
      <c r="AB25" s="23">
        <f t="shared" si="8"/>
        <v>0</v>
      </c>
      <c r="AC25" s="1" t="e">
        <f t="shared" si="9"/>
        <v>#DIV/0!</v>
      </c>
      <c r="AD25" s="23">
        <f t="shared" si="10"/>
        <v>0</v>
      </c>
      <c r="AE25" s="1" t="e">
        <f t="shared" si="11"/>
        <v>#DIV/0!</v>
      </c>
      <c r="AF25" s="1" t="e">
        <f t="shared" si="12"/>
        <v>#DIV/0!</v>
      </c>
      <c r="AG25" s="28">
        <f t="shared" si="13"/>
        <v>0</v>
      </c>
      <c r="AH25" s="1" t="e">
        <f t="shared" si="5"/>
        <v>#DIV/0!</v>
      </c>
      <c r="BF25" t="s">
        <v>38</v>
      </c>
      <c r="BG25">
        <v>3</v>
      </c>
      <c r="BH25">
        <v>17</v>
      </c>
    </row>
    <row r="26" spans="1:60" s="2" customFormat="1" ht="15.75" x14ac:dyDescent="0.25">
      <c r="A26">
        <v>22</v>
      </c>
      <c r="B26"/>
      <c r="C26"/>
      <c r="D26">
        <v>2</v>
      </c>
      <c r="E26">
        <v>1</v>
      </c>
      <c r="F26" s="9" t="s">
        <v>247</v>
      </c>
      <c r="G26" s="2" t="s">
        <v>39</v>
      </c>
      <c r="H26" s="2">
        <v>0</v>
      </c>
      <c r="I26" s="2">
        <v>0</v>
      </c>
      <c r="J26" s="6">
        <f t="shared" si="14"/>
        <v>0</v>
      </c>
      <c r="K26" s="6">
        <f t="shared" si="14"/>
        <v>0</v>
      </c>
      <c r="L26" s="6">
        <f t="shared" si="14"/>
        <v>0</v>
      </c>
      <c r="M26" s="6">
        <f t="shared" si="14"/>
        <v>0</v>
      </c>
      <c r="N26" s="6">
        <f t="shared" si="14"/>
        <v>0</v>
      </c>
      <c r="O26" s="6">
        <f t="shared" si="14"/>
        <v>0</v>
      </c>
      <c r="P26" s="6">
        <f t="shared" si="14"/>
        <v>0</v>
      </c>
      <c r="Q26" s="6">
        <f t="shared" si="14"/>
        <v>0</v>
      </c>
      <c r="R26" s="6">
        <f t="shared" si="14"/>
        <v>0</v>
      </c>
      <c r="S26" s="6">
        <f t="shared" si="14"/>
        <v>0</v>
      </c>
      <c r="T26" s="6">
        <f t="shared" si="14"/>
        <v>0</v>
      </c>
      <c r="U26" s="6">
        <f t="shared" si="14"/>
        <v>0</v>
      </c>
      <c r="V26" s="6">
        <f t="shared" si="14"/>
        <v>0</v>
      </c>
      <c r="W26" s="6">
        <f t="shared" si="14"/>
        <v>0</v>
      </c>
      <c r="X26" s="6">
        <f t="shared" si="14"/>
        <v>0</v>
      </c>
      <c r="Y26" s="3" t="e">
        <f t="shared" si="1"/>
        <v>#DIV/0!</v>
      </c>
      <c r="Z26" s="25">
        <f t="shared" si="6"/>
        <v>0</v>
      </c>
      <c r="AA26" s="25">
        <f t="shared" si="7"/>
        <v>0</v>
      </c>
      <c r="AB26" s="25">
        <f t="shared" si="8"/>
        <v>0</v>
      </c>
      <c r="AC26" s="3" t="e">
        <f t="shared" si="9"/>
        <v>#DIV/0!</v>
      </c>
      <c r="AD26" s="25">
        <f t="shared" si="10"/>
        <v>0</v>
      </c>
      <c r="AE26" s="3" t="e">
        <f t="shared" si="11"/>
        <v>#DIV/0!</v>
      </c>
      <c r="AF26" s="3" t="e">
        <f t="shared" si="12"/>
        <v>#DIV/0!</v>
      </c>
      <c r="AG26" s="29">
        <f t="shared" si="13"/>
        <v>0</v>
      </c>
      <c r="AH26" s="3" t="e">
        <f t="shared" si="5"/>
        <v>#DIV/0!</v>
      </c>
      <c r="BF26" s="2" t="s">
        <v>40</v>
      </c>
      <c r="BG26" s="2">
        <v>3</v>
      </c>
      <c r="BH26" s="2">
        <v>17</v>
      </c>
    </row>
    <row r="27" spans="1:60" ht="15.75" x14ac:dyDescent="0.25">
      <c r="A27">
        <v>23</v>
      </c>
      <c r="D27">
        <v>1</v>
      </c>
      <c r="E27">
        <v>1</v>
      </c>
      <c r="F27" s="10" t="s">
        <v>248</v>
      </c>
      <c r="G27" t="s">
        <v>41</v>
      </c>
      <c r="H27">
        <v>0</v>
      </c>
      <c r="I27">
        <v>0</v>
      </c>
      <c r="J27" s="5">
        <f t="shared" si="14"/>
        <v>0</v>
      </c>
      <c r="K27" s="5">
        <f t="shared" si="14"/>
        <v>0</v>
      </c>
      <c r="L27" s="5">
        <f t="shared" si="14"/>
        <v>0</v>
      </c>
      <c r="M27" s="5">
        <f t="shared" si="14"/>
        <v>0</v>
      </c>
      <c r="N27" s="5">
        <f t="shared" si="14"/>
        <v>0</v>
      </c>
      <c r="O27" s="7">
        <f t="shared" si="14"/>
        <v>0</v>
      </c>
      <c r="P27" s="5">
        <f t="shared" si="14"/>
        <v>0</v>
      </c>
      <c r="Q27" s="5">
        <f t="shared" si="14"/>
        <v>0</v>
      </c>
      <c r="R27" s="5">
        <f t="shared" si="14"/>
        <v>0</v>
      </c>
      <c r="S27" s="5">
        <f t="shared" si="14"/>
        <v>0</v>
      </c>
      <c r="T27" s="5">
        <f t="shared" si="14"/>
        <v>0</v>
      </c>
      <c r="U27" s="5">
        <f t="shared" si="14"/>
        <v>0</v>
      </c>
      <c r="V27" s="5">
        <f t="shared" si="14"/>
        <v>0</v>
      </c>
      <c r="W27" s="5">
        <f t="shared" si="14"/>
        <v>0</v>
      </c>
      <c r="X27" s="5">
        <f t="shared" si="14"/>
        <v>0</v>
      </c>
      <c r="Y27" s="1" t="e">
        <f t="shared" si="1"/>
        <v>#DIV/0!</v>
      </c>
      <c r="Z27" s="23">
        <f t="shared" si="6"/>
        <v>0</v>
      </c>
      <c r="AA27" s="23">
        <f t="shared" si="7"/>
        <v>0</v>
      </c>
      <c r="AB27" s="23">
        <f t="shared" si="8"/>
        <v>0</v>
      </c>
      <c r="AC27" s="1" t="e">
        <f t="shared" si="9"/>
        <v>#DIV/0!</v>
      </c>
      <c r="AD27" s="23">
        <f t="shared" si="10"/>
        <v>0</v>
      </c>
      <c r="AE27" s="1" t="e">
        <f t="shared" si="11"/>
        <v>#DIV/0!</v>
      </c>
      <c r="AF27" s="1" t="e">
        <f t="shared" si="12"/>
        <v>#DIV/0!</v>
      </c>
      <c r="AG27" s="28">
        <f t="shared" si="13"/>
        <v>0</v>
      </c>
      <c r="AH27" s="1" t="e">
        <f t="shared" si="5"/>
        <v>#DIV/0!</v>
      </c>
      <c r="BF27" t="s">
        <v>42</v>
      </c>
      <c r="BG27">
        <v>3</v>
      </c>
      <c r="BH27">
        <v>17</v>
      </c>
    </row>
    <row r="28" spans="1:60" ht="15.75" x14ac:dyDescent="0.25">
      <c r="A28">
        <v>24</v>
      </c>
      <c r="F28" s="12" t="s">
        <v>249</v>
      </c>
      <c r="G28" t="s">
        <v>161</v>
      </c>
      <c r="J28" s="5">
        <f>VLOOKUP($A28,_30p_3100,J$1)</f>
        <v>0</v>
      </c>
      <c r="K28" s="5">
        <f t="shared" si="14"/>
        <v>0</v>
      </c>
      <c r="L28" s="5">
        <f t="shared" si="14"/>
        <v>0</v>
      </c>
      <c r="M28" s="5">
        <f t="shared" si="14"/>
        <v>0</v>
      </c>
      <c r="N28" s="5">
        <f t="shared" si="14"/>
        <v>0</v>
      </c>
      <c r="O28" s="7">
        <f t="shared" si="14"/>
        <v>0</v>
      </c>
      <c r="P28" s="5">
        <f t="shared" si="14"/>
        <v>0</v>
      </c>
      <c r="Q28" s="5">
        <f t="shared" si="14"/>
        <v>0</v>
      </c>
      <c r="R28" s="5">
        <f t="shared" si="14"/>
        <v>0</v>
      </c>
      <c r="S28" s="5">
        <f t="shared" si="14"/>
        <v>0</v>
      </c>
      <c r="T28" s="5">
        <f t="shared" si="14"/>
        <v>0</v>
      </c>
      <c r="U28" s="5">
        <f t="shared" si="14"/>
        <v>0</v>
      </c>
      <c r="V28" s="5">
        <f t="shared" si="14"/>
        <v>0</v>
      </c>
      <c r="W28" s="5">
        <f t="shared" si="14"/>
        <v>0</v>
      </c>
      <c r="X28" s="5">
        <f t="shared" si="14"/>
        <v>0</v>
      </c>
      <c r="Y28" s="1" t="e">
        <f t="shared" si="1"/>
        <v>#DIV/0!</v>
      </c>
      <c r="Z28" s="23">
        <f>M28-O28-P28</f>
        <v>0</v>
      </c>
      <c r="AA28" s="23">
        <f>Q28-R28</f>
        <v>0</v>
      </c>
      <c r="AB28" s="23">
        <f>Q28+T28</f>
        <v>0</v>
      </c>
      <c r="AC28" s="1" t="e">
        <f>V28/AB28</f>
        <v>#DIV/0!</v>
      </c>
      <c r="AD28" s="23">
        <f>V28-W28</f>
        <v>0</v>
      </c>
      <c r="AE28" s="1" t="e">
        <f>AD28/AA28</f>
        <v>#DIV/0!</v>
      </c>
      <c r="AF28" s="1" t="e">
        <f>AC28-AE28</f>
        <v>#DIV/0!</v>
      </c>
      <c r="AG28" s="28">
        <f>(M28+Q28+T28)/2</f>
        <v>0</v>
      </c>
      <c r="AH28" s="1" t="e">
        <f>V28/AG28</f>
        <v>#DIV/0!</v>
      </c>
    </row>
    <row r="29" spans="1:60" ht="15.75" x14ac:dyDescent="0.25">
      <c r="A29">
        <v>25</v>
      </c>
      <c r="F29" s="12" t="s">
        <v>377</v>
      </c>
      <c r="G29" t="s">
        <v>376</v>
      </c>
      <c r="J29" s="5">
        <f t="shared" si="14"/>
        <v>0</v>
      </c>
      <c r="K29" s="5">
        <f t="shared" ref="K29:X29" si="15">VLOOKUP($A29,_30_3100,K$1)</f>
        <v>0</v>
      </c>
      <c r="L29" s="5">
        <f t="shared" si="15"/>
        <v>0</v>
      </c>
      <c r="M29" s="5">
        <f t="shared" si="15"/>
        <v>0</v>
      </c>
      <c r="N29" s="5">
        <f>VLOOKUP($A29,_30_3100,N$1)</f>
        <v>0</v>
      </c>
      <c r="O29" s="7">
        <f t="shared" si="15"/>
        <v>0</v>
      </c>
      <c r="P29" s="5">
        <f t="shared" si="15"/>
        <v>0</v>
      </c>
      <c r="Q29" s="5">
        <f t="shared" si="15"/>
        <v>0</v>
      </c>
      <c r="R29" s="5">
        <f t="shared" si="15"/>
        <v>0</v>
      </c>
      <c r="S29" s="5">
        <f t="shared" si="15"/>
        <v>0</v>
      </c>
      <c r="T29" s="5">
        <f t="shared" si="15"/>
        <v>0</v>
      </c>
      <c r="U29" s="5">
        <f t="shared" si="15"/>
        <v>0</v>
      </c>
      <c r="V29" s="5">
        <f t="shared" si="15"/>
        <v>0</v>
      </c>
      <c r="W29" s="5">
        <f t="shared" si="15"/>
        <v>0</v>
      </c>
      <c r="X29" s="5">
        <f t="shared" si="15"/>
        <v>0</v>
      </c>
      <c r="Y29" s="1" t="e">
        <f t="shared" si="1"/>
        <v>#DIV/0!</v>
      </c>
      <c r="Z29" s="23">
        <f>M29-O29-P29</f>
        <v>0</v>
      </c>
      <c r="AA29" s="23">
        <f>Q29-R29</f>
        <v>0</v>
      </c>
      <c r="AB29" s="23">
        <f>Q29+T29</f>
        <v>0</v>
      </c>
      <c r="AC29" s="1" t="e">
        <f>V29/AB29</f>
        <v>#DIV/0!</v>
      </c>
      <c r="AD29" s="23">
        <f>V29-W29</f>
        <v>0</v>
      </c>
      <c r="AE29" s="1" t="e">
        <f>AD29/AA29</f>
        <v>#DIV/0!</v>
      </c>
      <c r="AF29" s="1" t="e">
        <f>AC29-AE29</f>
        <v>#DIV/0!</v>
      </c>
      <c r="AG29" s="28">
        <f>(M29+Q29+T29)/2</f>
        <v>0</v>
      </c>
      <c r="AH29" s="1" t="e">
        <f>V29/AG29</f>
        <v>#DIV/0!</v>
      </c>
    </row>
    <row r="30" spans="1:60" s="2" customFormat="1" ht="15.75" x14ac:dyDescent="0.25">
      <c r="A30">
        <v>26</v>
      </c>
      <c r="B30"/>
      <c r="C30"/>
      <c r="D30">
        <v>2</v>
      </c>
      <c r="E30">
        <v>1</v>
      </c>
      <c r="F30" s="9" t="s">
        <v>250</v>
      </c>
      <c r="G30" s="2" t="s">
        <v>43</v>
      </c>
      <c r="H30" s="2">
        <v>0</v>
      </c>
      <c r="I30" s="2">
        <v>0</v>
      </c>
      <c r="J30" s="6">
        <f t="shared" si="14"/>
        <v>0</v>
      </c>
      <c r="K30" s="6">
        <f t="shared" si="14"/>
        <v>0</v>
      </c>
      <c r="L30" s="6">
        <f t="shared" si="14"/>
        <v>0</v>
      </c>
      <c r="M30" s="6">
        <f t="shared" si="14"/>
        <v>0</v>
      </c>
      <c r="N30" s="6">
        <f t="shared" si="14"/>
        <v>0</v>
      </c>
      <c r="O30" s="6">
        <f t="shared" si="14"/>
        <v>0</v>
      </c>
      <c r="P30" s="6">
        <f t="shared" si="14"/>
        <v>0</v>
      </c>
      <c r="Q30" s="6">
        <f t="shared" si="14"/>
        <v>0</v>
      </c>
      <c r="R30" s="6">
        <f t="shared" si="14"/>
        <v>0</v>
      </c>
      <c r="S30" s="6">
        <f t="shared" si="14"/>
        <v>0</v>
      </c>
      <c r="T30" s="6">
        <f t="shared" si="14"/>
        <v>0</v>
      </c>
      <c r="U30" s="6">
        <f t="shared" si="14"/>
        <v>0</v>
      </c>
      <c r="V30" s="6">
        <f t="shared" si="14"/>
        <v>0</v>
      </c>
      <c r="W30" s="6">
        <f t="shared" si="14"/>
        <v>0</v>
      </c>
      <c r="X30" s="6">
        <f t="shared" si="14"/>
        <v>0</v>
      </c>
      <c r="Y30" s="3" t="e">
        <f t="shared" si="1"/>
        <v>#DIV/0!</v>
      </c>
      <c r="Z30" s="25">
        <f t="shared" si="6"/>
        <v>0</v>
      </c>
      <c r="AA30" s="25">
        <f t="shared" si="7"/>
        <v>0</v>
      </c>
      <c r="AB30" s="25">
        <f t="shared" si="8"/>
        <v>0</v>
      </c>
      <c r="AC30" s="3" t="e">
        <f t="shared" si="9"/>
        <v>#DIV/0!</v>
      </c>
      <c r="AD30" s="25">
        <f t="shared" si="10"/>
        <v>0</v>
      </c>
      <c r="AE30" s="3" t="e">
        <f t="shared" si="11"/>
        <v>#DIV/0!</v>
      </c>
      <c r="AF30" s="3" t="e">
        <f t="shared" si="12"/>
        <v>#DIV/0!</v>
      </c>
      <c r="AG30" s="29">
        <f t="shared" si="13"/>
        <v>0</v>
      </c>
      <c r="AH30" s="3" t="e">
        <f t="shared" si="5"/>
        <v>#DIV/0!</v>
      </c>
      <c r="BF30" s="2" t="s">
        <v>44</v>
      </c>
      <c r="BG30" s="2">
        <v>3</v>
      </c>
      <c r="BH30" s="2">
        <v>17</v>
      </c>
    </row>
    <row r="31" spans="1:60" s="2" customFormat="1" ht="15.75" x14ac:dyDescent="0.25">
      <c r="A31">
        <v>27</v>
      </c>
      <c r="B31"/>
      <c r="C31"/>
      <c r="D31"/>
      <c r="E31"/>
      <c r="F31" s="12" t="s">
        <v>249</v>
      </c>
      <c r="G31" t="s">
        <v>163</v>
      </c>
      <c r="J31" s="6">
        <f t="shared" ref="J31:X42" si="16">VLOOKUP($A31,_30p_3100,J$1)</f>
        <v>0</v>
      </c>
      <c r="K31" s="6">
        <f t="shared" si="16"/>
        <v>0</v>
      </c>
      <c r="L31" s="6">
        <f t="shared" si="16"/>
        <v>0</v>
      </c>
      <c r="M31" s="6">
        <f t="shared" si="16"/>
        <v>0</v>
      </c>
      <c r="N31" s="6">
        <f t="shared" si="16"/>
        <v>0</v>
      </c>
      <c r="O31" s="6">
        <f t="shared" si="16"/>
        <v>0</v>
      </c>
      <c r="P31" s="6">
        <f t="shared" si="16"/>
        <v>0</v>
      </c>
      <c r="Q31" s="6">
        <f t="shared" si="16"/>
        <v>0</v>
      </c>
      <c r="R31" s="6">
        <f t="shared" si="16"/>
        <v>0</v>
      </c>
      <c r="S31" s="6">
        <f t="shared" si="16"/>
        <v>0</v>
      </c>
      <c r="T31" s="6">
        <f t="shared" si="16"/>
        <v>0</v>
      </c>
      <c r="U31" s="6">
        <f t="shared" si="16"/>
        <v>0</v>
      </c>
      <c r="V31" s="6">
        <f t="shared" si="16"/>
        <v>0</v>
      </c>
      <c r="W31" s="6">
        <f t="shared" si="16"/>
        <v>0</v>
      </c>
      <c r="X31" s="6">
        <f t="shared" si="16"/>
        <v>0</v>
      </c>
      <c r="Y31" s="1" t="e">
        <f t="shared" si="1"/>
        <v>#DIV/0!</v>
      </c>
      <c r="Z31" s="23">
        <f>M31-O31-P31</f>
        <v>0</v>
      </c>
      <c r="AA31" s="23">
        <f>Q31-R31</f>
        <v>0</v>
      </c>
      <c r="AB31" s="23">
        <f>Q31+T31</f>
        <v>0</v>
      </c>
      <c r="AC31" s="1" t="e">
        <f>V31/AB31</f>
        <v>#DIV/0!</v>
      </c>
      <c r="AD31" s="23">
        <f>V31-W31</f>
        <v>0</v>
      </c>
      <c r="AE31" s="1" t="e">
        <f>AD31/AA31</f>
        <v>#DIV/0!</v>
      </c>
      <c r="AF31" s="1" t="e">
        <f>AC31-AE31</f>
        <v>#DIV/0!</v>
      </c>
      <c r="AG31" s="28">
        <f>(M31+Q31+T31)/2</f>
        <v>0</v>
      </c>
      <c r="AH31" s="1" t="e">
        <f>V31/AG31</f>
        <v>#DIV/0!</v>
      </c>
    </row>
    <row r="32" spans="1:60" s="2" customFormat="1" ht="15.75" x14ac:dyDescent="0.25">
      <c r="A32">
        <v>28</v>
      </c>
      <c r="B32"/>
      <c r="C32"/>
      <c r="D32"/>
      <c r="E32"/>
      <c r="F32" s="12" t="s">
        <v>377</v>
      </c>
      <c r="G32" t="s">
        <v>378</v>
      </c>
      <c r="J32" s="6">
        <f>VLOOKUP($A32,_30_3100,J$1)</f>
        <v>0</v>
      </c>
      <c r="K32" s="6">
        <f t="shared" ref="K32:X32" si="17">VLOOKUP($A32,_30_3100,K$1)</f>
        <v>0</v>
      </c>
      <c r="L32" s="6">
        <f t="shared" si="17"/>
        <v>0</v>
      </c>
      <c r="M32" s="6">
        <f t="shared" si="17"/>
        <v>0</v>
      </c>
      <c r="N32" s="6">
        <f t="shared" si="17"/>
        <v>0</v>
      </c>
      <c r="O32" s="6">
        <f t="shared" si="17"/>
        <v>0</v>
      </c>
      <c r="P32" s="6">
        <f t="shared" si="17"/>
        <v>0</v>
      </c>
      <c r="Q32" s="6">
        <f t="shared" si="17"/>
        <v>0</v>
      </c>
      <c r="R32" s="6">
        <f t="shared" si="17"/>
        <v>0</v>
      </c>
      <c r="S32" s="6">
        <f t="shared" si="17"/>
        <v>0</v>
      </c>
      <c r="T32" s="6">
        <f t="shared" si="17"/>
        <v>0</v>
      </c>
      <c r="U32" s="6">
        <f t="shared" si="17"/>
        <v>0</v>
      </c>
      <c r="V32" s="6">
        <f t="shared" si="17"/>
        <v>0</v>
      </c>
      <c r="W32" s="6">
        <f t="shared" si="17"/>
        <v>0</v>
      </c>
      <c r="X32" s="6">
        <f t="shared" si="17"/>
        <v>0</v>
      </c>
      <c r="Y32" s="1" t="e">
        <f t="shared" si="1"/>
        <v>#DIV/0!</v>
      </c>
      <c r="Z32" s="23">
        <f>M32-O32-P32</f>
        <v>0</v>
      </c>
      <c r="AA32" s="23">
        <f>Q32-R32</f>
        <v>0</v>
      </c>
      <c r="AB32" s="23"/>
      <c r="AC32" s="1"/>
      <c r="AD32" s="23"/>
      <c r="AE32" s="1"/>
      <c r="AF32" s="1"/>
      <c r="AG32" s="28"/>
      <c r="AH32" s="1"/>
    </row>
    <row r="33" spans="1:60" ht="31.5" x14ac:dyDescent="0.25">
      <c r="A33">
        <v>29</v>
      </c>
      <c r="D33">
        <v>1</v>
      </c>
      <c r="E33">
        <v>1</v>
      </c>
      <c r="F33" s="10" t="s">
        <v>251</v>
      </c>
      <c r="G33" t="s">
        <v>45</v>
      </c>
      <c r="H33">
        <v>0</v>
      </c>
      <c r="I33">
        <v>0</v>
      </c>
      <c r="J33" s="5">
        <f t="shared" si="16"/>
        <v>0</v>
      </c>
      <c r="K33" s="5">
        <f t="shared" si="16"/>
        <v>0</v>
      </c>
      <c r="L33" s="5">
        <f t="shared" si="16"/>
        <v>0</v>
      </c>
      <c r="M33" s="5">
        <f t="shared" si="16"/>
        <v>0</v>
      </c>
      <c r="N33" s="5">
        <f t="shared" si="16"/>
        <v>0</v>
      </c>
      <c r="O33" s="7">
        <f t="shared" si="16"/>
        <v>0</v>
      </c>
      <c r="P33" s="5">
        <f t="shared" si="16"/>
        <v>0</v>
      </c>
      <c r="Q33" s="5">
        <f t="shared" si="16"/>
        <v>0</v>
      </c>
      <c r="R33" s="5">
        <f t="shared" si="16"/>
        <v>0</v>
      </c>
      <c r="S33" s="5">
        <f t="shared" si="16"/>
        <v>0</v>
      </c>
      <c r="T33" s="5">
        <f t="shared" si="16"/>
        <v>0</v>
      </c>
      <c r="U33" s="5">
        <f t="shared" si="16"/>
        <v>0</v>
      </c>
      <c r="V33" s="5">
        <f t="shared" si="16"/>
        <v>0</v>
      </c>
      <c r="W33" s="5">
        <f t="shared" si="16"/>
        <v>0</v>
      </c>
      <c r="X33" s="5">
        <f t="shared" si="16"/>
        <v>0</v>
      </c>
      <c r="Y33" s="1" t="e">
        <f t="shared" si="1"/>
        <v>#DIV/0!</v>
      </c>
      <c r="Z33" s="23">
        <f t="shared" si="6"/>
        <v>0</v>
      </c>
      <c r="AA33" s="23">
        <f t="shared" si="7"/>
        <v>0</v>
      </c>
      <c r="AB33" s="23">
        <f t="shared" si="8"/>
        <v>0</v>
      </c>
      <c r="AC33" s="1" t="e">
        <f t="shared" si="9"/>
        <v>#DIV/0!</v>
      </c>
      <c r="AD33" s="23">
        <f t="shared" si="10"/>
        <v>0</v>
      </c>
      <c r="AE33" s="1" t="e">
        <f t="shared" si="11"/>
        <v>#DIV/0!</v>
      </c>
      <c r="AF33" s="1" t="e">
        <f t="shared" si="12"/>
        <v>#DIV/0!</v>
      </c>
      <c r="AG33" s="28">
        <f t="shared" si="13"/>
        <v>0</v>
      </c>
      <c r="AH33" s="1" t="e">
        <f t="shared" si="5"/>
        <v>#DIV/0!</v>
      </c>
      <c r="BF33" t="s">
        <v>46</v>
      </c>
      <c r="BG33">
        <v>3</v>
      </c>
      <c r="BH33">
        <v>17</v>
      </c>
    </row>
    <row r="34" spans="1:60" ht="31.5" x14ac:dyDescent="0.25">
      <c r="A34">
        <v>30</v>
      </c>
      <c r="F34" s="12" t="s">
        <v>252</v>
      </c>
      <c r="G34" t="s">
        <v>164</v>
      </c>
      <c r="J34" s="5">
        <f t="shared" si="16"/>
        <v>0</v>
      </c>
      <c r="K34" s="5">
        <f t="shared" si="16"/>
        <v>0</v>
      </c>
      <c r="L34" s="5">
        <f t="shared" si="16"/>
        <v>0</v>
      </c>
      <c r="M34" s="5">
        <f t="shared" si="16"/>
        <v>0</v>
      </c>
      <c r="N34" s="5">
        <f t="shared" si="16"/>
        <v>0</v>
      </c>
      <c r="O34" s="7">
        <f t="shared" si="16"/>
        <v>0</v>
      </c>
      <c r="P34" s="5">
        <f t="shared" si="16"/>
        <v>0</v>
      </c>
      <c r="Q34" s="5">
        <f t="shared" si="16"/>
        <v>0</v>
      </c>
      <c r="R34" s="5">
        <f t="shared" si="16"/>
        <v>0</v>
      </c>
      <c r="S34" s="5">
        <f t="shared" si="16"/>
        <v>0</v>
      </c>
      <c r="T34" s="5">
        <f t="shared" si="16"/>
        <v>0</v>
      </c>
      <c r="U34" s="5">
        <f t="shared" si="16"/>
        <v>0</v>
      </c>
      <c r="V34" s="5">
        <f t="shared" si="16"/>
        <v>0</v>
      </c>
      <c r="W34" s="5">
        <f t="shared" si="16"/>
        <v>0</v>
      </c>
      <c r="X34" s="5">
        <f t="shared" si="16"/>
        <v>0</v>
      </c>
      <c r="Y34" s="1" t="e">
        <f t="shared" si="1"/>
        <v>#DIV/0!</v>
      </c>
      <c r="Z34" s="23">
        <f>M34-O34-P34</f>
        <v>0</v>
      </c>
      <c r="AA34" s="23">
        <f>Q34-R34</f>
        <v>0</v>
      </c>
      <c r="AB34" s="23">
        <f>Q34+T34</f>
        <v>0</v>
      </c>
      <c r="AC34" s="1" t="e">
        <f>V34/AB34</f>
        <v>#DIV/0!</v>
      </c>
      <c r="AD34" s="23">
        <f>V34-W34</f>
        <v>0</v>
      </c>
      <c r="AE34" s="1" t="e">
        <f>AD34/AA34</f>
        <v>#DIV/0!</v>
      </c>
      <c r="AF34" s="1" t="e">
        <f>AC34-AE34</f>
        <v>#DIV/0!</v>
      </c>
      <c r="AG34" s="28">
        <f>(M34+Q34+T34)/2</f>
        <v>0</v>
      </c>
      <c r="AH34" s="1" t="e">
        <f>V34/AG34</f>
        <v>#DIV/0!</v>
      </c>
    </row>
    <row r="35" spans="1:60" ht="47.25" x14ac:dyDescent="0.25">
      <c r="A35">
        <v>31</v>
      </c>
      <c r="F35" s="12" t="s">
        <v>328</v>
      </c>
      <c r="G35" t="s">
        <v>166</v>
      </c>
      <c r="J35" s="5">
        <f t="shared" si="16"/>
        <v>0</v>
      </c>
      <c r="K35" s="5">
        <f t="shared" si="16"/>
        <v>0</v>
      </c>
      <c r="L35" s="5">
        <f t="shared" si="16"/>
        <v>0</v>
      </c>
      <c r="M35" s="5">
        <f t="shared" si="16"/>
        <v>0</v>
      </c>
      <c r="N35" s="5">
        <f t="shared" si="16"/>
        <v>0</v>
      </c>
      <c r="O35" s="7">
        <f t="shared" si="16"/>
        <v>0</v>
      </c>
      <c r="P35" s="5">
        <f t="shared" si="16"/>
        <v>0</v>
      </c>
      <c r="Q35" s="5">
        <f t="shared" si="16"/>
        <v>0</v>
      </c>
      <c r="R35" s="5">
        <f t="shared" si="16"/>
        <v>0</v>
      </c>
      <c r="S35" s="5">
        <f t="shared" si="16"/>
        <v>0</v>
      </c>
      <c r="T35" s="5">
        <f t="shared" si="16"/>
        <v>0</v>
      </c>
      <c r="U35" s="5">
        <f t="shared" si="16"/>
        <v>0</v>
      </c>
      <c r="V35" s="5">
        <f t="shared" si="16"/>
        <v>0</v>
      </c>
      <c r="W35" s="5">
        <f t="shared" si="16"/>
        <v>0</v>
      </c>
      <c r="X35" s="5">
        <f t="shared" si="16"/>
        <v>0</v>
      </c>
      <c r="Y35" s="1" t="e">
        <f t="shared" si="1"/>
        <v>#DIV/0!</v>
      </c>
      <c r="Z35" s="23">
        <f>M35-O35-P35</f>
        <v>0</v>
      </c>
      <c r="AA35" s="23">
        <f>Q35-R35</f>
        <v>0</v>
      </c>
      <c r="AB35" s="23">
        <f>Q35+T35</f>
        <v>0</v>
      </c>
      <c r="AC35" s="1" t="e">
        <f>V35/AB35</f>
        <v>#DIV/0!</v>
      </c>
      <c r="AD35" s="23">
        <f>V35-W35</f>
        <v>0</v>
      </c>
      <c r="AE35" s="1" t="e">
        <f>AD35/AA35</f>
        <v>#DIV/0!</v>
      </c>
      <c r="AF35" s="1" t="e">
        <f>AC35-AE35</f>
        <v>#DIV/0!</v>
      </c>
      <c r="AG35" s="28">
        <f>(M35+Q35+T35)/2</f>
        <v>0</v>
      </c>
      <c r="AH35" s="1" t="e">
        <f>V35/AG35</f>
        <v>#DIV/0!</v>
      </c>
    </row>
    <row r="36" spans="1:60" s="2" customFormat="1" ht="15.75" x14ac:dyDescent="0.25">
      <c r="A36">
        <v>32</v>
      </c>
      <c r="B36"/>
      <c r="C36"/>
      <c r="D36">
        <v>2</v>
      </c>
      <c r="E36">
        <v>1</v>
      </c>
      <c r="F36" s="9" t="s">
        <v>253</v>
      </c>
      <c r="G36" s="2" t="s">
        <v>47</v>
      </c>
      <c r="H36" s="2">
        <v>0</v>
      </c>
      <c r="I36" s="2">
        <v>0</v>
      </c>
      <c r="J36" s="6">
        <f t="shared" si="16"/>
        <v>0</v>
      </c>
      <c r="K36" s="6">
        <f t="shared" si="16"/>
        <v>0</v>
      </c>
      <c r="L36" s="6">
        <f t="shared" si="16"/>
        <v>0</v>
      </c>
      <c r="M36" s="6">
        <f t="shared" si="16"/>
        <v>0</v>
      </c>
      <c r="N36" s="6">
        <f t="shared" si="16"/>
        <v>0</v>
      </c>
      <c r="O36" s="6">
        <f t="shared" si="16"/>
        <v>0</v>
      </c>
      <c r="P36" s="6">
        <f t="shared" si="16"/>
        <v>0</v>
      </c>
      <c r="Q36" s="6">
        <f t="shared" si="16"/>
        <v>0</v>
      </c>
      <c r="R36" s="6">
        <f t="shared" si="16"/>
        <v>0</v>
      </c>
      <c r="S36" s="6">
        <f t="shared" si="16"/>
        <v>0</v>
      </c>
      <c r="T36" s="6">
        <f t="shared" si="16"/>
        <v>0</v>
      </c>
      <c r="U36" s="6">
        <f t="shared" si="16"/>
        <v>0</v>
      </c>
      <c r="V36" s="6">
        <f t="shared" si="16"/>
        <v>0</v>
      </c>
      <c r="W36" s="6">
        <f t="shared" si="16"/>
        <v>0</v>
      </c>
      <c r="X36" s="6">
        <f t="shared" si="16"/>
        <v>0</v>
      </c>
      <c r="Y36" s="3" t="e">
        <f t="shared" si="1"/>
        <v>#DIV/0!</v>
      </c>
      <c r="Z36" s="25">
        <f t="shared" si="6"/>
        <v>0</v>
      </c>
      <c r="AA36" s="25">
        <f t="shared" si="7"/>
        <v>0</v>
      </c>
      <c r="AB36" s="25">
        <f t="shared" si="8"/>
        <v>0</v>
      </c>
      <c r="AC36" s="3" t="e">
        <f t="shared" si="9"/>
        <v>#DIV/0!</v>
      </c>
      <c r="AD36" s="25">
        <f t="shared" si="10"/>
        <v>0</v>
      </c>
      <c r="AE36" s="3" t="e">
        <f t="shared" si="11"/>
        <v>#DIV/0!</v>
      </c>
      <c r="AF36" s="3" t="e">
        <f t="shared" si="12"/>
        <v>#DIV/0!</v>
      </c>
      <c r="AG36" s="29">
        <f t="shared" si="13"/>
        <v>0</v>
      </c>
      <c r="AH36" s="3" t="e">
        <f t="shared" si="5"/>
        <v>#DIV/0!</v>
      </c>
      <c r="BF36" s="2" t="s">
        <v>48</v>
      </c>
      <c r="BG36" s="2">
        <v>3</v>
      </c>
      <c r="BH36" s="2">
        <v>17</v>
      </c>
    </row>
    <row r="37" spans="1:60" ht="15.75" x14ac:dyDescent="0.25">
      <c r="A37">
        <v>33</v>
      </c>
      <c r="D37">
        <v>1</v>
      </c>
      <c r="E37">
        <v>1</v>
      </c>
      <c r="F37" s="10" t="s">
        <v>254</v>
      </c>
      <c r="G37" t="s">
        <v>49</v>
      </c>
      <c r="H37">
        <v>0</v>
      </c>
      <c r="I37">
        <v>0</v>
      </c>
      <c r="J37" s="5">
        <f t="shared" si="16"/>
        <v>0</v>
      </c>
      <c r="K37" s="5">
        <f t="shared" si="16"/>
        <v>0</v>
      </c>
      <c r="L37" s="5">
        <f t="shared" si="16"/>
        <v>0</v>
      </c>
      <c r="M37" s="5">
        <f t="shared" si="16"/>
        <v>0</v>
      </c>
      <c r="N37" s="5">
        <f t="shared" si="16"/>
        <v>0</v>
      </c>
      <c r="O37" s="7">
        <f t="shared" si="16"/>
        <v>0</v>
      </c>
      <c r="P37" s="5">
        <f t="shared" si="16"/>
        <v>0</v>
      </c>
      <c r="Q37" s="5">
        <f t="shared" si="16"/>
        <v>0</v>
      </c>
      <c r="R37" s="5">
        <f t="shared" si="16"/>
        <v>0</v>
      </c>
      <c r="S37" s="5">
        <f t="shared" si="16"/>
        <v>0</v>
      </c>
      <c r="T37" s="5">
        <f t="shared" si="16"/>
        <v>0</v>
      </c>
      <c r="U37" s="5">
        <f t="shared" si="16"/>
        <v>0</v>
      </c>
      <c r="V37" s="5">
        <f t="shared" si="16"/>
        <v>0</v>
      </c>
      <c r="W37" s="5">
        <f t="shared" si="16"/>
        <v>0</v>
      </c>
      <c r="X37" s="5">
        <f t="shared" si="16"/>
        <v>0</v>
      </c>
      <c r="Y37" s="1" t="e">
        <f t="shared" si="1"/>
        <v>#DIV/0!</v>
      </c>
      <c r="Z37" s="23">
        <f t="shared" si="6"/>
        <v>0</v>
      </c>
      <c r="AA37" s="23">
        <f t="shared" si="7"/>
        <v>0</v>
      </c>
      <c r="AB37" s="23">
        <f t="shared" si="8"/>
        <v>0</v>
      </c>
      <c r="AC37" s="1" t="e">
        <f t="shared" si="9"/>
        <v>#DIV/0!</v>
      </c>
      <c r="AD37" s="23">
        <f t="shared" si="10"/>
        <v>0</v>
      </c>
      <c r="AE37" s="1" t="e">
        <f t="shared" si="11"/>
        <v>#DIV/0!</v>
      </c>
      <c r="AF37" s="1" t="e">
        <f t="shared" si="12"/>
        <v>#DIV/0!</v>
      </c>
      <c r="AG37" s="28">
        <f t="shared" si="13"/>
        <v>0</v>
      </c>
      <c r="AH37" s="1" t="e">
        <f t="shared" si="5"/>
        <v>#DIV/0!</v>
      </c>
      <c r="BF37" t="s">
        <v>50</v>
      </c>
      <c r="BG37">
        <v>3</v>
      </c>
      <c r="BH37">
        <v>17</v>
      </c>
    </row>
    <row r="38" spans="1:60" ht="15.75" x14ac:dyDescent="0.25">
      <c r="A38">
        <v>34</v>
      </c>
      <c r="F38" s="32" t="s">
        <v>386</v>
      </c>
      <c r="G38" s="38" t="s">
        <v>384</v>
      </c>
      <c r="H38" s="33"/>
      <c r="I38" s="33"/>
      <c r="J38" s="5">
        <f>VLOOKUP($A38,_30p_3100,J$1)</f>
        <v>0</v>
      </c>
      <c r="K38" s="5">
        <f t="shared" si="16"/>
        <v>0</v>
      </c>
      <c r="L38" s="5">
        <f t="shared" si="16"/>
        <v>0</v>
      </c>
      <c r="M38" s="5">
        <f t="shared" si="16"/>
        <v>0</v>
      </c>
      <c r="N38" s="5">
        <f t="shared" si="16"/>
        <v>0</v>
      </c>
      <c r="O38" s="7">
        <f t="shared" si="16"/>
        <v>0</v>
      </c>
      <c r="P38" s="5">
        <f t="shared" si="16"/>
        <v>0</v>
      </c>
      <c r="Q38" s="5">
        <f t="shared" si="16"/>
        <v>0</v>
      </c>
      <c r="R38" s="5">
        <f t="shared" si="16"/>
        <v>0</v>
      </c>
      <c r="S38" s="5">
        <f t="shared" si="16"/>
        <v>0</v>
      </c>
      <c r="T38" s="5">
        <f t="shared" si="16"/>
        <v>0</v>
      </c>
      <c r="U38" s="5">
        <f t="shared" si="16"/>
        <v>0</v>
      </c>
      <c r="V38" s="5">
        <f t="shared" si="16"/>
        <v>0</v>
      </c>
      <c r="W38" s="5">
        <f t="shared" si="16"/>
        <v>0</v>
      </c>
      <c r="X38" s="5">
        <f t="shared" si="16"/>
        <v>0</v>
      </c>
      <c r="Y38" s="1" t="e">
        <f>V38/L38</f>
        <v>#DIV/0!</v>
      </c>
      <c r="Z38" s="23">
        <f t="shared" ref="Z38" si="18">M38-O38-P38</f>
        <v>0</v>
      </c>
      <c r="AA38" s="23">
        <f t="shared" ref="AA38" si="19">Q38-R38</f>
        <v>0</v>
      </c>
      <c r="AB38" s="23">
        <f t="shared" ref="AB38" si="20">Q38+T38</f>
        <v>0</v>
      </c>
      <c r="AC38" s="1" t="e">
        <f t="shared" ref="AC38" si="21">V38/AB38</f>
        <v>#DIV/0!</v>
      </c>
      <c r="AD38" s="23">
        <f t="shared" ref="AD38" si="22">V38-W38</f>
        <v>0</v>
      </c>
      <c r="AE38" s="1" t="e">
        <f t="shared" ref="AE38" si="23">AD38/AA38</f>
        <v>#DIV/0!</v>
      </c>
      <c r="AF38" s="1" t="e">
        <f t="shared" ref="AF38" si="24">AC38-AE38</f>
        <v>#DIV/0!</v>
      </c>
      <c r="AG38" s="28">
        <f t="shared" ref="AG38" si="25">(M38+Q38+T38)/2</f>
        <v>0</v>
      </c>
      <c r="AH38" s="1" t="e">
        <f t="shared" ref="AH38" si="26">V38/AG38</f>
        <v>#DIV/0!</v>
      </c>
    </row>
    <row r="39" spans="1:60" ht="31.5" x14ac:dyDescent="0.25">
      <c r="A39">
        <v>35</v>
      </c>
      <c r="D39">
        <v>1</v>
      </c>
      <c r="E39">
        <v>1</v>
      </c>
      <c r="F39" s="10" t="s">
        <v>255</v>
      </c>
      <c r="G39" t="s">
        <v>51</v>
      </c>
      <c r="H39">
        <v>0</v>
      </c>
      <c r="I39">
        <v>0</v>
      </c>
      <c r="J39" s="5">
        <f t="shared" si="16"/>
        <v>0</v>
      </c>
      <c r="K39" s="5">
        <f t="shared" si="16"/>
        <v>0</v>
      </c>
      <c r="L39" s="5">
        <f t="shared" si="16"/>
        <v>0</v>
      </c>
      <c r="M39" s="5">
        <f t="shared" si="16"/>
        <v>0</v>
      </c>
      <c r="N39" s="5">
        <f t="shared" si="16"/>
        <v>0</v>
      </c>
      <c r="O39" s="7">
        <f t="shared" si="16"/>
        <v>0</v>
      </c>
      <c r="P39" s="5">
        <f t="shared" si="16"/>
        <v>0</v>
      </c>
      <c r="Q39" s="5">
        <f t="shared" si="16"/>
        <v>0</v>
      </c>
      <c r="R39" s="5">
        <f t="shared" si="16"/>
        <v>0</v>
      </c>
      <c r="S39" s="5">
        <f t="shared" si="16"/>
        <v>0</v>
      </c>
      <c r="T39" s="5">
        <f t="shared" si="16"/>
        <v>0</v>
      </c>
      <c r="U39" s="5">
        <f t="shared" si="16"/>
        <v>0</v>
      </c>
      <c r="V39" s="5">
        <f t="shared" si="16"/>
        <v>0</v>
      </c>
      <c r="W39" s="5">
        <f t="shared" si="16"/>
        <v>0</v>
      </c>
      <c r="X39" s="5">
        <f t="shared" si="16"/>
        <v>0</v>
      </c>
      <c r="Y39" s="1" t="e">
        <f t="shared" si="1"/>
        <v>#DIV/0!</v>
      </c>
      <c r="Z39" s="23">
        <f t="shared" si="6"/>
        <v>0</v>
      </c>
      <c r="AA39" s="23">
        <f t="shared" si="7"/>
        <v>0</v>
      </c>
      <c r="AB39" s="23">
        <f t="shared" si="8"/>
        <v>0</v>
      </c>
      <c r="AC39" s="1" t="e">
        <f t="shared" si="9"/>
        <v>#DIV/0!</v>
      </c>
      <c r="AD39" s="23">
        <f t="shared" si="10"/>
        <v>0</v>
      </c>
      <c r="AE39" s="1" t="e">
        <f t="shared" si="11"/>
        <v>#DIV/0!</v>
      </c>
      <c r="AF39" s="1" t="e">
        <f t="shared" si="12"/>
        <v>#DIV/0!</v>
      </c>
      <c r="AG39" s="28">
        <f t="shared" si="13"/>
        <v>0</v>
      </c>
      <c r="AH39" s="1" t="e">
        <f t="shared" si="5"/>
        <v>#DIV/0!</v>
      </c>
      <c r="BF39" t="s">
        <v>52</v>
      </c>
      <c r="BG39">
        <v>3</v>
      </c>
      <c r="BH39">
        <v>17</v>
      </c>
    </row>
    <row r="40" spans="1:60" ht="63" x14ac:dyDescent="0.25">
      <c r="A40">
        <v>36</v>
      </c>
      <c r="F40" s="12" t="s">
        <v>329</v>
      </c>
      <c r="G40" t="s">
        <v>168</v>
      </c>
      <c r="J40" s="5">
        <f t="shared" si="16"/>
        <v>0</v>
      </c>
      <c r="K40" s="5">
        <f t="shared" si="16"/>
        <v>0</v>
      </c>
      <c r="L40" s="5">
        <f t="shared" si="16"/>
        <v>0</v>
      </c>
      <c r="M40" s="5">
        <f t="shared" si="16"/>
        <v>0</v>
      </c>
      <c r="N40" s="5">
        <f t="shared" si="16"/>
        <v>0</v>
      </c>
      <c r="O40" s="7">
        <f t="shared" si="16"/>
        <v>0</v>
      </c>
      <c r="P40" s="5">
        <f t="shared" si="16"/>
        <v>0</v>
      </c>
      <c r="Q40" s="5">
        <f t="shared" si="16"/>
        <v>0</v>
      </c>
      <c r="R40" s="5">
        <f t="shared" si="16"/>
        <v>0</v>
      </c>
      <c r="S40" s="5">
        <f t="shared" si="16"/>
        <v>0</v>
      </c>
      <c r="T40" s="5">
        <f t="shared" si="16"/>
        <v>0</v>
      </c>
      <c r="U40" s="5">
        <f t="shared" si="16"/>
        <v>0</v>
      </c>
      <c r="V40" s="5">
        <f t="shared" si="16"/>
        <v>0</v>
      </c>
      <c r="W40" s="5">
        <f t="shared" si="16"/>
        <v>0</v>
      </c>
      <c r="X40" s="5">
        <f t="shared" si="16"/>
        <v>0</v>
      </c>
      <c r="Y40" s="1" t="e">
        <f t="shared" si="1"/>
        <v>#DIV/0!</v>
      </c>
      <c r="Z40" s="23">
        <f>M40-O40-P40</f>
        <v>0</v>
      </c>
      <c r="AA40" s="23">
        <f t="shared" si="7"/>
        <v>0</v>
      </c>
      <c r="AB40" s="23">
        <f>Q40+T40</f>
        <v>0</v>
      </c>
      <c r="AC40" s="1" t="e">
        <f>V40/AB40</f>
        <v>#DIV/0!</v>
      </c>
      <c r="AD40" s="23">
        <f>V40-W40</f>
        <v>0</v>
      </c>
      <c r="AE40" s="1" t="e">
        <f>AD40/AA40</f>
        <v>#DIV/0!</v>
      </c>
      <c r="AF40" s="1" t="e">
        <f>AC40-AE40</f>
        <v>#DIV/0!</v>
      </c>
      <c r="AG40" s="28">
        <f>(M40+Q40+T40)/2</f>
        <v>0</v>
      </c>
      <c r="AH40" s="1" t="e">
        <f>V40/AG40</f>
        <v>#DIV/0!</v>
      </c>
    </row>
    <row r="41" spans="1:60" ht="31.5" x14ac:dyDescent="0.25">
      <c r="A41">
        <v>37</v>
      </c>
      <c r="F41" s="12" t="s">
        <v>256</v>
      </c>
      <c r="G41" t="s">
        <v>170</v>
      </c>
      <c r="J41" s="5">
        <f t="shared" si="16"/>
        <v>0</v>
      </c>
      <c r="K41" s="5">
        <f t="shared" si="16"/>
        <v>0</v>
      </c>
      <c r="L41" s="5">
        <f t="shared" si="16"/>
        <v>0</v>
      </c>
      <c r="M41" s="5">
        <f t="shared" si="16"/>
        <v>0</v>
      </c>
      <c r="N41" s="5">
        <f t="shared" si="16"/>
        <v>0</v>
      </c>
      <c r="O41" s="7">
        <f t="shared" si="16"/>
        <v>0</v>
      </c>
      <c r="P41" s="5">
        <f t="shared" si="16"/>
        <v>0</v>
      </c>
      <c r="Q41" s="5">
        <f t="shared" si="16"/>
        <v>0</v>
      </c>
      <c r="R41" s="5">
        <f t="shared" si="16"/>
        <v>0</v>
      </c>
      <c r="S41" s="5">
        <f t="shared" si="16"/>
        <v>0</v>
      </c>
      <c r="T41" s="5">
        <f t="shared" si="16"/>
        <v>0</v>
      </c>
      <c r="U41" s="5">
        <f t="shared" si="16"/>
        <v>0</v>
      </c>
      <c r="V41" s="5">
        <f t="shared" si="16"/>
        <v>0</v>
      </c>
      <c r="W41" s="5">
        <f t="shared" si="16"/>
        <v>0</v>
      </c>
      <c r="X41" s="5">
        <f t="shared" si="16"/>
        <v>0</v>
      </c>
      <c r="Y41" s="1" t="e">
        <f t="shared" si="1"/>
        <v>#DIV/0!</v>
      </c>
      <c r="Z41" s="23">
        <f>M41-O41-P41</f>
        <v>0</v>
      </c>
      <c r="AA41" s="23">
        <f t="shared" si="7"/>
        <v>0</v>
      </c>
      <c r="AB41" s="23">
        <f>Q41+T41</f>
        <v>0</v>
      </c>
      <c r="AC41" s="1" t="e">
        <f>V41/AB41</f>
        <v>#DIV/0!</v>
      </c>
      <c r="AD41" s="23">
        <f>V41-W41</f>
        <v>0</v>
      </c>
      <c r="AE41" s="1" t="e">
        <f>AD41/AA41</f>
        <v>#DIV/0!</v>
      </c>
      <c r="AF41" s="1" t="e">
        <f>AC41-AE41</f>
        <v>#DIV/0!</v>
      </c>
      <c r="AG41" s="28">
        <f>(M41+Q41+T41)/2</f>
        <v>0</v>
      </c>
      <c r="AH41" s="1" t="e">
        <f>V41/AG41</f>
        <v>#DIV/0!</v>
      </c>
    </row>
    <row r="42" spans="1:60" s="2" customFormat="1" ht="15.75" x14ac:dyDescent="0.25">
      <c r="A42">
        <v>38</v>
      </c>
      <c r="B42"/>
      <c r="C42"/>
      <c r="D42">
        <v>2</v>
      </c>
      <c r="E42">
        <v>1</v>
      </c>
      <c r="F42" s="9" t="s">
        <v>257</v>
      </c>
      <c r="G42" s="2" t="s">
        <v>53</v>
      </c>
      <c r="H42" s="2">
        <v>0</v>
      </c>
      <c r="I42" s="2">
        <v>0</v>
      </c>
      <c r="J42" s="6">
        <f t="shared" si="16"/>
        <v>0</v>
      </c>
      <c r="K42" s="6">
        <f t="shared" si="16"/>
        <v>0</v>
      </c>
      <c r="L42" s="6">
        <f t="shared" si="16"/>
        <v>0</v>
      </c>
      <c r="M42" s="6">
        <f t="shared" si="16"/>
        <v>0</v>
      </c>
      <c r="N42" s="6">
        <f t="shared" si="16"/>
        <v>0</v>
      </c>
      <c r="O42" s="6">
        <f t="shared" si="16"/>
        <v>0</v>
      </c>
      <c r="P42" s="6">
        <f t="shared" si="16"/>
        <v>0</v>
      </c>
      <c r="Q42" s="6">
        <f t="shared" si="16"/>
        <v>0</v>
      </c>
      <c r="R42" s="6">
        <f t="shared" si="16"/>
        <v>0</v>
      </c>
      <c r="S42" s="6">
        <f t="shared" si="16"/>
        <v>0</v>
      </c>
      <c r="T42" s="6">
        <f t="shared" si="16"/>
        <v>0</v>
      </c>
      <c r="U42" s="6">
        <f t="shared" si="16"/>
        <v>0</v>
      </c>
      <c r="V42" s="6">
        <f t="shared" si="16"/>
        <v>0</v>
      </c>
      <c r="W42" s="6">
        <f t="shared" si="16"/>
        <v>0</v>
      </c>
      <c r="X42" s="6">
        <f t="shared" si="16"/>
        <v>0</v>
      </c>
      <c r="Y42" s="3" t="e">
        <f t="shared" si="1"/>
        <v>#DIV/0!</v>
      </c>
      <c r="Z42" s="25">
        <f t="shared" si="6"/>
        <v>0</v>
      </c>
      <c r="AA42" s="25">
        <f t="shared" si="7"/>
        <v>0</v>
      </c>
      <c r="AB42" s="25">
        <f t="shared" si="8"/>
        <v>0</v>
      </c>
      <c r="AC42" s="3" t="e">
        <f t="shared" si="9"/>
        <v>#DIV/0!</v>
      </c>
      <c r="AD42" s="25">
        <f t="shared" si="10"/>
        <v>0</v>
      </c>
      <c r="AE42" s="3" t="e">
        <f t="shared" si="11"/>
        <v>#DIV/0!</v>
      </c>
      <c r="AF42" s="3" t="e">
        <f t="shared" si="12"/>
        <v>#DIV/0!</v>
      </c>
      <c r="AG42" s="29">
        <f t="shared" si="13"/>
        <v>0</v>
      </c>
      <c r="AH42" s="3" t="e">
        <f t="shared" si="5"/>
        <v>#DIV/0!</v>
      </c>
      <c r="BF42" s="2" t="s">
        <v>54</v>
      </c>
      <c r="BG42" s="2">
        <v>3</v>
      </c>
      <c r="BH42" s="2">
        <v>17</v>
      </c>
    </row>
    <row r="43" spans="1:60" s="2" customFormat="1" ht="31.5" x14ac:dyDescent="0.25">
      <c r="A43">
        <v>39</v>
      </c>
      <c r="B43"/>
      <c r="C43"/>
      <c r="D43"/>
      <c r="E43"/>
      <c r="F43" s="13" t="s">
        <v>258</v>
      </c>
      <c r="G43" s="2" t="s">
        <v>172</v>
      </c>
      <c r="J43" s="6">
        <f t="shared" ref="J43:X52" si="27">VLOOKUP($A43,_30p_3100,J$1)</f>
        <v>0</v>
      </c>
      <c r="K43" s="6">
        <f t="shared" si="27"/>
        <v>0</v>
      </c>
      <c r="L43" s="6">
        <f t="shared" si="27"/>
        <v>0</v>
      </c>
      <c r="M43" s="6">
        <f t="shared" si="27"/>
        <v>0</v>
      </c>
      <c r="N43" s="6">
        <f t="shared" si="27"/>
        <v>0</v>
      </c>
      <c r="O43" s="6">
        <f t="shared" si="27"/>
        <v>0</v>
      </c>
      <c r="P43" s="6">
        <f t="shared" si="27"/>
        <v>0</v>
      </c>
      <c r="Q43" s="6">
        <f t="shared" si="27"/>
        <v>0</v>
      </c>
      <c r="R43" s="6">
        <f t="shared" si="27"/>
        <v>0</v>
      </c>
      <c r="S43" s="6">
        <f t="shared" si="27"/>
        <v>0</v>
      </c>
      <c r="T43" s="6">
        <f t="shared" si="27"/>
        <v>0</v>
      </c>
      <c r="U43" s="6">
        <f t="shared" si="27"/>
        <v>0</v>
      </c>
      <c r="V43" s="6">
        <f t="shared" si="27"/>
        <v>0</v>
      </c>
      <c r="W43" s="6">
        <f t="shared" si="27"/>
        <v>0</v>
      </c>
      <c r="X43" s="6">
        <f t="shared" si="27"/>
        <v>0</v>
      </c>
      <c r="Y43" s="3" t="e">
        <f t="shared" si="1"/>
        <v>#DIV/0!</v>
      </c>
      <c r="Z43" s="25">
        <f t="shared" si="6"/>
        <v>0</v>
      </c>
      <c r="AA43" s="25">
        <f t="shared" si="7"/>
        <v>0</v>
      </c>
      <c r="AB43" s="25">
        <f t="shared" si="8"/>
        <v>0</v>
      </c>
      <c r="AC43" s="3" t="e">
        <f t="shared" si="9"/>
        <v>#DIV/0!</v>
      </c>
      <c r="AD43" s="25">
        <f t="shared" si="10"/>
        <v>0</v>
      </c>
      <c r="AE43" s="3" t="e">
        <f t="shared" si="11"/>
        <v>#DIV/0!</v>
      </c>
      <c r="AF43" s="3" t="e">
        <f t="shared" si="12"/>
        <v>#DIV/0!</v>
      </c>
      <c r="AG43" s="29">
        <f t="shared" si="13"/>
        <v>0</v>
      </c>
      <c r="AH43" s="3" t="e">
        <f t="shared" si="5"/>
        <v>#DIV/0!</v>
      </c>
    </row>
    <row r="44" spans="1:60" ht="31.5" x14ac:dyDescent="0.25">
      <c r="A44">
        <v>40</v>
      </c>
      <c r="D44">
        <v>1</v>
      </c>
      <c r="E44">
        <v>1</v>
      </c>
      <c r="F44" s="10" t="s">
        <v>259</v>
      </c>
      <c r="G44" t="s">
        <v>55</v>
      </c>
      <c r="H44">
        <v>0</v>
      </c>
      <c r="I44">
        <v>0</v>
      </c>
      <c r="J44" s="5">
        <f t="shared" si="27"/>
        <v>0</v>
      </c>
      <c r="K44" s="5">
        <f t="shared" si="27"/>
        <v>0</v>
      </c>
      <c r="L44" s="5">
        <f t="shared" si="27"/>
        <v>0</v>
      </c>
      <c r="M44" s="5">
        <f t="shared" si="27"/>
        <v>0</v>
      </c>
      <c r="N44" s="5">
        <f t="shared" si="27"/>
        <v>0</v>
      </c>
      <c r="O44" s="7">
        <f t="shared" si="27"/>
        <v>0</v>
      </c>
      <c r="P44" s="5">
        <f t="shared" si="27"/>
        <v>0</v>
      </c>
      <c r="Q44" s="5">
        <f t="shared" si="27"/>
        <v>0</v>
      </c>
      <c r="R44" s="5">
        <f t="shared" si="27"/>
        <v>0</v>
      </c>
      <c r="S44" s="5">
        <f t="shared" si="27"/>
        <v>0</v>
      </c>
      <c r="T44" s="5">
        <f t="shared" si="27"/>
        <v>0</v>
      </c>
      <c r="U44" s="5">
        <f t="shared" si="27"/>
        <v>0</v>
      </c>
      <c r="V44" s="5">
        <f t="shared" si="27"/>
        <v>0</v>
      </c>
      <c r="W44" s="5">
        <f t="shared" si="27"/>
        <v>0</v>
      </c>
      <c r="X44" s="5">
        <f t="shared" si="27"/>
        <v>0</v>
      </c>
      <c r="Y44" s="1" t="e">
        <f t="shared" si="1"/>
        <v>#DIV/0!</v>
      </c>
      <c r="Z44" s="23">
        <f t="shared" si="6"/>
        <v>0</v>
      </c>
      <c r="AA44" s="23">
        <f t="shared" si="7"/>
        <v>0</v>
      </c>
      <c r="AB44" s="23">
        <f t="shared" si="8"/>
        <v>0</v>
      </c>
      <c r="AC44" s="1" t="e">
        <f t="shared" si="9"/>
        <v>#DIV/0!</v>
      </c>
      <c r="AD44" s="23">
        <f t="shared" si="10"/>
        <v>0</v>
      </c>
      <c r="AE44" s="1" t="e">
        <f t="shared" si="11"/>
        <v>#DIV/0!</v>
      </c>
      <c r="AF44" s="1" t="e">
        <f t="shared" si="12"/>
        <v>#DIV/0!</v>
      </c>
      <c r="AG44" s="28">
        <f t="shared" si="13"/>
        <v>0</v>
      </c>
      <c r="AH44" s="1" t="e">
        <f t="shared" si="5"/>
        <v>#DIV/0!</v>
      </c>
      <c r="BF44" t="s">
        <v>56</v>
      </c>
      <c r="BG44">
        <v>3</v>
      </c>
      <c r="BH44">
        <v>17</v>
      </c>
    </row>
    <row r="45" spans="1:60" s="2" customFormat="1" ht="15.75" x14ac:dyDescent="0.25">
      <c r="A45">
        <v>41</v>
      </c>
      <c r="B45"/>
      <c r="C45"/>
      <c r="D45">
        <v>2</v>
      </c>
      <c r="E45">
        <v>1</v>
      </c>
      <c r="F45" s="9" t="s">
        <v>260</v>
      </c>
      <c r="G45" s="2" t="s">
        <v>57</v>
      </c>
      <c r="H45" s="2">
        <v>0</v>
      </c>
      <c r="I45" s="2">
        <v>0</v>
      </c>
      <c r="J45" s="6">
        <f t="shared" si="27"/>
        <v>0</v>
      </c>
      <c r="K45" s="6">
        <f t="shared" si="27"/>
        <v>0</v>
      </c>
      <c r="L45" s="6">
        <f t="shared" si="27"/>
        <v>0</v>
      </c>
      <c r="M45" s="6">
        <f t="shared" si="27"/>
        <v>0</v>
      </c>
      <c r="N45" s="6">
        <f t="shared" si="27"/>
        <v>0</v>
      </c>
      <c r="O45" s="6">
        <f t="shared" si="27"/>
        <v>0</v>
      </c>
      <c r="P45" s="6">
        <f t="shared" si="27"/>
        <v>0</v>
      </c>
      <c r="Q45" s="6">
        <f t="shared" si="27"/>
        <v>0</v>
      </c>
      <c r="R45" s="6">
        <f t="shared" si="27"/>
        <v>0</v>
      </c>
      <c r="S45" s="6">
        <f t="shared" si="27"/>
        <v>0</v>
      </c>
      <c r="T45" s="6">
        <f t="shared" si="27"/>
        <v>0</v>
      </c>
      <c r="U45" s="6">
        <f t="shared" si="27"/>
        <v>0</v>
      </c>
      <c r="V45" s="6">
        <f t="shared" si="27"/>
        <v>0</v>
      </c>
      <c r="W45" s="6">
        <f t="shared" si="27"/>
        <v>0</v>
      </c>
      <c r="X45" s="6">
        <f t="shared" si="27"/>
        <v>0</v>
      </c>
      <c r="Y45" s="3" t="e">
        <f t="shared" si="1"/>
        <v>#DIV/0!</v>
      </c>
      <c r="Z45" s="25">
        <f t="shared" si="6"/>
        <v>0</v>
      </c>
      <c r="AA45" s="25">
        <f t="shared" si="7"/>
        <v>0</v>
      </c>
      <c r="AB45" s="25">
        <f t="shared" si="8"/>
        <v>0</v>
      </c>
      <c r="AC45" s="3" t="e">
        <f t="shared" si="9"/>
        <v>#DIV/0!</v>
      </c>
      <c r="AD45" s="25">
        <f t="shared" si="10"/>
        <v>0</v>
      </c>
      <c r="AE45" s="3" t="e">
        <f t="shared" si="11"/>
        <v>#DIV/0!</v>
      </c>
      <c r="AF45" s="3" t="e">
        <f t="shared" si="12"/>
        <v>#DIV/0!</v>
      </c>
      <c r="AG45" s="29">
        <f t="shared" si="13"/>
        <v>0</v>
      </c>
      <c r="AH45" s="3" t="e">
        <f t="shared" si="5"/>
        <v>#DIV/0!</v>
      </c>
      <c r="BF45" s="2" t="s">
        <v>58</v>
      </c>
      <c r="BG45" s="2">
        <v>3</v>
      </c>
      <c r="BH45" s="2">
        <v>17</v>
      </c>
    </row>
    <row r="46" spans="1:60" ht="31.5" x14ac:dyDescent="0.25">
      <c r="A46">
        <v>42</v>
      </c>
      <c r="D46">
        <v>1</v>
      </c>
      <c r="E46">
        <v>1</v>
      </c>
      <c r="F46" s="10" t="s">
        <v>261</v>
      </c>
      <c r="G46" t="s">
        <v>59</v>
      </c>
      <c r="H46">
        <v>0</v>
      </c>
      <c r="I46">
        <v>0</v>
      </c>
      <c r="J46" s="5">
        <f t="shared" si="27"/>
        <v>0</v>
      </c>
      <c r="K46" s="5">
        <f t="shared" si="27"/>
        <v>0</v>
      </c>
      <c r="L46" s="5">
        <f t="shared" si="27"/>
        <v>0</v>
      </c>
      <c r="M46" s="5">
        <f t="shared" si="27"/>
        <v>0</v>
      </c>
      <c r="N46" s="5">
        <f t="shared" si="27"/>
        <v>0</v>
      </c>
      <c r="O46" s="7">
        <f t="shared" si="27"/>
        <v>0</v>
      </c>
      <c r="P46" s="5">
        <f t="shared" si="27"/>
        <v>0</v>
      </c>
      <c r="Q46" s="5">
        <f t="shared" si="27"/>
        <v>0</v>
      </c>
      <c r="R46" s="5">
        <f t="shared" si="27"/>
        <v>0</v>
      </c>
      <c r="S46" s="5">
        <f t="shared" si="27"/>
        <v>0</v>
      </c>
      <c r="T46" s="5">
        <f t="shared" si="27"/>
        <v>0</v>
      </c>
      <c r="U46" s="5">
        <f t="shared" si="27"/>
        <v>0</v>
      </c>
      <c r="V46" s="5">
        <f t="shared" si="27"/>
        <v>0</v>
      </c>
      <c r="W46" s="5">
        <f t="shared" si="27"/>
        <v>0</v>
      </c>
      <c r="X46" s="5">
        <f t="shared" si="27"/>
        <v>0</v>
      </c>
      <c r="Y46" s="1" t="e">
        <f t="shared" si="1"/>
        <v>#DIV/0!</v>
      </c>
      <c r="Z46" s="23">
        <f t="shared" si="6"/>
        <v>0</v>
      </c>
      <c r="AA46" s="23">
        <f t="shared" si="7"/>
        <v>0</v>
      </c>
      <c r="AB46" s="23">
        <f t="shared" si="8"/>
        <v>0</v>
      </c>
      <c r="AC46" s="1" t="e">
        <f t="shared" si="9"/>
        <v>#DIV/0!</v>
      </c>
      <c r="AD46" s="23">
        <f t="shared" si="10"/>
        <v>0</v>
      </c>
      <c r="AE46" s="1" t="e">
        <f t="shared" si="11"/>
        <v>#DIV/0!</v>
      </c>
      <c r="AF46" s="1" t="e">
        <f t="shared" si="12"/>
        <v>#DIV/0!</v>
      </c>
      <c r="AG46" s="28">
        <f t="shared" si="13"/>
        <v>0</v>
      </c>
      <c r="AH46" s="1" t="e">
        <f t="shared" si="5"/>
        <v>#DIV/0!</v>
      </c>
      <c r="BF46" t="s">
        <v>60</v>
      </c>
      <c r="BG46">
        <v>3</v>
      </c>
      <c r="BH46">
        <v>17</v>
      </c>
    </row>
    <row r="47" spans="1:60" ht="31.5" x14ac:dyDescent="0.25">
      <c r="A47">
        <v>43</v>
      </c>
      <c r="F47" s="12" t="s">
        <v>262</v>
      </c>
      <c r="G47" t="s">
        <v>174</v>
      </c>
      <c r="J47" s="5">
        <f t="shared" si="27"/>
        <v>0</v>
      </c>
      <c r="K47" s="5">
        <f t="shared" si="27"/>
        <v>0</v>
      </c>
      <c r="L47" s="5">
        <f t="shared" si="27"/>
        <v>0</v>
      </c>
      <c r="M47" s="5">
        <f t="shared" si="27"/>
        <v>0</v>
      </c>
      <c r="N47" s="5">
        <f t="shared" si="27"/>
        <v>0</v>
      </c>
      <c r="O47" s="7">
        <f t="shared" si="27"/>
        <v>0</v>
      </c>
      <c r="P47" s="5">
        <f t="shared" si="27"/>
        <v>0</v>
      </c>
      <c r="Q47" s="5">
        <f t="shared" si="27"/>
        <v>0</v>
      </c>
      <c r="R47" s="5">
        <f t="shared" si="27"/>
        <v>0</v>
      </c>
      <c r="S47" s="5">
        <f t="shared" si="27"/>
        <v>0</v>
      </c>
      <c r="T47" s="5">
        <f t="shared" si="27"/>
        <v>0</v>
      </c>
      <c r="U47" s="5">
        <f t="shared" si="27"/>
        <v>0</v>
      </c>
      <c r="V47" s="5">
        <f t="shared" si="27"/>
        <v>0</v>
      </c>
      <c r="W47" s="5">
        <f t="shared" si="27"/>
        <v>0</v>
      </c>
      <c r="X47" s="5">
        <f t="shared" si="27"/>
        <v>0</v>
      </c>
      <c r="Y47" s="1" t="e">
        <f t="shared" si="1"/>
        <v>#DIV/0!</v>
      </c>
      <c r="Z47" s="23">
        <f t="shared" si="6"/>
        <v>0</v>
      </c>
      <c r="AA47" s="23">
        <f t="shared" si="7"/>
        <v>0</v>
      </c>
      <c r="AB47" s="23">
        <f t="shared" si="8"/>
        <v>0</v>
      </c>
      <c r="AC47" s="1" t="e">
        <f t="shared" si="9"/>
        <v>#DIV/0!</v>
      </c>
      <c r="AD47" s="23">
        <f t="shared" si="10"/>
        <v>0</v>
      </c>
      <c r="AE47" s="1" t="e">
        <f t="shared" si="11"/>
        <v>#DIV/0!</v>
      </c>
      <c r="AF47" s="1" t="e">
        <f t="shared" si="12"/>
        <v>#DIV/0!</v>
      </c>
      <c r="AG47" s="28">
        <f t="shared" si="13"/>
        <v>0</v>
      </c>
      <c r="AH47" s="1" t="e">
        <f t="shared" si="5"/>
        <v>#DIV/0!</v>
      </c>
    </row>
    <row r="48" spans="1:60" ht="31.5" x14ac:dyDescent="0.25">
      <c r="A48">
        <v>44</v>
      </c>
      <c r="F48" s="12" t="s">
        <v>263</v>
      </c>
      <c r="G48" t="s">
        <v>176</v>
      </c>
      <c r="J48" s="5">
        <f t="shared" si="27"/>
        <v>0</v>
      </c>
      <c r="K48" s="5">
        <f t="shared" si="27"/>
        <v>0</v>
      </c>
      <c r="L48" s="5">
        <f t="shared" si="27"/>
        <v>0</v>
      </c>
      <c r="M48" s="5">
        <f t="shared" si="27"/>
        <v>0</v>
      </c>
      <c r="N48" s="5">
        <f t="shared" si="27"/>
        <v>0</v>
      </c>
      <c r="O48" s="7">
        <f t="shared" si="27"/>
        <v>0</v>
      </c>
      <c r="P48" s="5">
        <f t="shared" si="27"/>
        <v>0</v>
      </c>
      <c r="Q48" s="5">
        <f t="shared" si="27"/>
        <v>0</v>
      </c>
      <c r="R48" s="5">
        <f t="shared" si="27"/>
        <v>0</v>
      </c>
      <c r="S48" s="5">
        <f t="shared" si="27"/>
        <v>0</v>
      </c>
      <c r="T48" s="5">
        <f t="shared" si="27"/>
        <v>0</v>
      </c>
      <c r="U48" s="5">
        <f t="shared" si="27"/>
        <v>0</v>
      </c>
      <c r="V48" s="5">
        <f t="shared" si="27"/>
        <v>0</v>
      </c>
      <c r="W48" s="5">
        <f t="shared" si="27"/>
        <v>0</v>
      </c>
      <c r="X48" s="5">
        <f t="shared" si="27"/>
        <v>0</v>
      </c>
      <c r="Y48" s="1" t="e">
        <f t="shared" si="1"/>
        <v>#DIV/0!</v>
      </c>
      <c r="Z48" s="23">
        <f t="shared" si="6"/>
        <v>0</v>
      </c>
      <c r="AA48" s="23">
        <f t="shared" si="7"/>
        <v>0</v>
      </c>
      <c r="AB48" s="23">
        <f t="shared" si="8"/>
        <v>0</v>
      </c>
      <c r="AC48" s="1" t="e">
        <f t="shared" si="9"/>
        <v>#DIV/0!</v>
      </c>
      <c r="AD48" s="23">
        <f t="shared" si="10"/>
        <v>0</v>
      </c>
      <c r="AE48" s="1" t="e">
        <f t="shared" si="11"/>
        <v>#DIV/0!</v>
      </c>
      <c r="AF48" s="1" t="e">
        <f t="shared" si="12"/>
        <v>#DIV/0!</v>
      </c>
      <c r="AG48" s="28">
        <f t="shared" si="13"/>
        <v>0</v>
      </c>
      <c r="AH48" s="1" t="e">
        <f t="shared" si="5"/>
        <v>#DIV/0!</v>
      </c>
    </row>
    <row r="49" spans="1:60" ht="15.75" x14ac:dyDescent="0.25">
      <c r="A49">
        <v>45</v>
      </c>
      <c r="F49" s="12" t="s">
        <v>264</v>
      </c>
      <c r="G49" t="s">
        <v>178</v>
      </c>
      <c r="J49" s="5">
        <f t="shared" si="27"/>
        <v>0</v>
      </c>
      <c r="K49" s="5">
        <f t="shared" si="27"/>
        <v>0</v>
      </c>
      <c r="L49" s="5">
        <f t="shared" si="27"/>
        <v>0</v>
      </c>
      <c r="M49" s="5">
        <f t="shared" si="27"/>
        <v>0</v>
      </c>
      <c r="N49" s="5">
        <f t="shared" si="27"/>
        <v>0</v>
      </c>
      <c r="O49" s="7">
        <f t="shared" si="27"/>
        <v>0</v>
      </c>
      <c r="P49" s="5">
        <f t="shared" si="27"/>
        <v>0</v>
      </c>
      <c r="Q49" s="5">
        <f t="shared" si="27"/>
        <v>0</v>
      </c>
      <c r="R49" s="5">
        <f t="shared" si="27"/>
        <v>0</v>
      </c>
      <c r="S49" s="5">
        <f t="shared" si="27"/>
        <v>0</v>
      </c>
      <c r="T49" s="5">
        <f t="shared" si="27"/>
        <v>0</v>
      </c>
      <c r="U49" s="5">
        <f t="shared" si="27"/>
        <v>0</v>
      </c>
      <c r="V49" s="5">
        <f t="shared" si="27"/>
        <v>0</v>
      </c>
      <c r="W49" s="5">
        <f t="shared" si="27"/>
        <v>0</v>
      </c>
      <c r="X49" s="5">
        <f t="shared" si="27"/>
        <v>0</v>
      </c>
      <c r="Y49" s="1" t="e">
        <f t="shared" si="1"/>
        <v>#DIV/0!</v>
      </c>
      <c r="Z49" s="23">
        <f t="shared" si="6"/>
        <v>0</v>
      </c>
      <c r="AA49" s="23">
        <f t="shared" si="7"/>
        <v>0</v>
      </c>
      <c r="AB49" s="23">
        <f t="shared" si="8"/>
        <v>0</v>
      </c>
      <c r="AC49" s="1" t="e">
        <f t="shared" si="9"/>
        <v>#DIV/0!</v>
      </c>
      <c r="AD49" s="23">
        <f t="shared" si="10"/>
        <v>0</v>
      </c>
      <c r="AE49" s="1" t="e">
        <f t="shared" si="11"/>
        <v>#DIV/0!</v>
      </c>
      <c r="AF49" s="1" t="e">
        <f t="shared" si="12"/>
        <v>#DIV/0!</v>
      </c>
      <c r="AG49" s="28">
        <f t="shared" si="13"/>
        <v>0</v>
      </c>
      <c r="AH49" s="1" t="e">
        <f t="shared" si="5"/>
        <v>#DIV/0!</v>
      </c>
    </row>
    <row r="50" spans="1:60" ht="15.75" x14ac:dyDescent="0.25">
      <c r="A50">
        <v>46</v>
      </c>
      <c r="F50" s="12" t="s">
        <v>265</v>
      </c>
      <c r="G50" t="s">
        <v>180</v>
      </c>
      <c r="J50" s="5">
        <f t="shared" si="27"/>
        <v>0</v>
      </c>
      <c r="K50" s="5">
        <f t="shared" si="27"/>
        <v>0</v>
      </c>
      <c r="L50" s="5">
        <f t="shared" si="27"/>
        <v>0</v>
      </c>
      <c r="M50" s="5">
        <f t="shared" si="27"/>
        <v>0</v>
      </c>
      <c r="N50" s="5">
        <f t="shared" si="27"/>
        <v>0</v>
      </c>
      <c r="O50" s="7">
        <f t="shared" si="27"/>
        <v>0</v>
      </c>
      <c r="P50" s="5">
        <f t="shared" si="27"/>
        <v>0</v>
      </c>
      <c r="Q50" s="5">
        <f t="shared" si="27"/>
        <v>0</v>
      </c>
      <c r="R50" s="5">
        <f t="shared" si="27"/>
        <v>0</v>
      </c>
      <c r="S50" s="5">
        <f t="shared" si="27"/>
        <v>0</v>
      </c>
      <c r="T50" s="5">
        <f t="shared" si="27"/>
        <v>0</v>
      </c>
      <c r="U50" s="5">
        <f t="shared" si="27"/>
        <v>0</v>
      </c>
      <c r="V50" s="5">
        <f t="shared" si="27"/>
        <v>0</v>
      </c>
      <c r="W50" s="5">
        <f t="shared" si="27"/>
        <v>0</v>
      </c>
      <c r="X50" s="5">
        <f t="shared" si="27"/>
        <v>0</v>
      </c>
      <c r="Y50" s="1" t="e">
        <f t="shared" si="1"/>
        <v>#DIV/0!</v>
      </c>
      <c r="Z50" s="23">
        <f t="shared" si="6"/>
        <v>0</v>
      </c>
      <c r="AA50" s="23">
        <f t="shared" si="7"/>
        <v>0</v>
      </c>
      <c r="AB50" s="23">
        <f t="shared" si="8"/>
        <v>0</v>
      </c>
      <c r="AC50" s="1" t="e">
        <f t="shared" si="9"/>
        <v>#DIV/0!</v>
      </c>
      <c r="AD50" s="23">
        <f t="shared" si="10"/>
        <v>0</v>
      </c>
      <c r="AE50" s="1" t="e">
        <f t="shared" si="11"/>
        <v>#DIV/0!</v>
      </c>
      <c r="AF50" s="1" t="e">
        <f t="shared" si="12"/>
        <v>#DIV/0!</v>
      </c>
      <c r="AG50" s="28">
        <f t="shared" si="13"/>
        <v>0</v>
      </c>
      <c r="AH50" s="1" t="e">
        <f t="shared" si="5"/>
        <v>#DIV/0!</v>
      </c>
    </row>
    <row r="51" spans="1:60" ht="31.5" x14ac:dyDescent="0.25">
      <c r="A51">
        <v>47</v>
      </c>
      <c r="F51" s="12" t="s">
        <v>266</v>
      </c>
      <c r="G51" t="s">
        <v>182</v>
      </c>
      <c r="J51" s="5">
        <f t="shared" si="27"/>
        <v>0</v>
      </c>
      <c r="K51" s="5">
        <f t="shared" si="27"/>
        <v>0</v>
      </c>
      <c r="L51" s="5">
        <f t="shared" si="27"/>
        <v>0</v>
      </c>
      <c r="M51" s="5">
        <f t="shared" si="27"/>
        <v>0</v>
      </c>
      <c r="N51" s="5">
        <f t="shared" si="27"/>
        <v>0</v>
      </c>
      <c r="O51" s="7">
        <f t="shared" si="27"/>
        <v>0</v>
      </c>
      <c r="P51" s="5">
        <f t="shared" si="27"/>
        <v>0</v>
      </c>
      <c r="Q51" s="5">
        <f t="shared" si="27"/>
        <v>0</v>
      </c>
      <c r="R51" s="5">
        <f t="shared" si="27"/>
        <v>0</v>
      </c>
      <c r="S51" s="5">
        <f t="shared" si="27"/>
        <v>0</v>
      </c>
      <c r="T51" s="5">
        <f t="shared" si="27"/>
        <v>0</v>
      </c>
      <c r="U51" s="5">
        <f t="shared" si="27"/>
        <v>0</v>
      </c>
      <c r="V51" s="5">
        <f t="shared" si="27"/>
        <v>0</v>
      </c>
      <c r="W51" s="5">
        <f t="shared" si="27"/>
        <v>0</v>
      </c>
      <c r="X51" s="5">
        <f t="shared" si="27"/>
        <v>0</v>
      </c>
      <c r="Y51" s="1" t="e">
        <f t="shared" si="1"/>
        <v>#DIV/0!</v>
      </c>
      <c r="Z51" s="23">
        <f t="shared" si="6"/>
        <v>0</v>
      </c>
      <c r="AA51" s="23">
        <f t="shared" si="7"/>
        <v>0</v>
      </c>
      <c r="AB51" s="23">
        <f t="shared" si="8"/>
        <v>0</v>
      </c>
      <c r="AC51" s="1" t="e">
        <f t="shared" si="9"/>
        <v>#DIV/0!</v>
      </c>
      <c r="AD51" s="23">
        <f t="shared" si="10"/>
        <v>0</v>
      </c>
      <c r="AE51" s="1" t="e">
        <f t="shared" si="11"/>
        <v>#DIV/0!</v>
      </c>
      <c r="AF51" s="1" t="e">
        <f t="shared" si="12"/>
        <v>#DIV/0!</v>
      </c>
      <c r="AG51" s="28">
        <f t="shared" si="13"/>
        <v>0</v>
      </c>
      <c r="AH51" s="1" t="e">
        <f t="shared" si="5"/>
        <v>#DIV/0!</v>
      </c>
    </row>
    <row r="52" spans="1:60" ht="47.25" x14ac:dyDescent="0.25">
      <c r="A52">
        <v>48</v>
      </c>
      <c r="F52" s="12" t="s">
        <v>330</v>
      </c>
      <c r="G52" t="s">
        <v>184</v>
      </c>
      <c r="J52" s="5">
        <f t="shared" si="27"/>
        <v>0</v>
      </c>
      <c r="K52" s="5">
        <f t="shared" si="27"/>
        <v>0</v>
      </c>
      <c r="L52" s="5">
        <f t="shared" si="27"/>
        <v>0</v>
      </c>
      <c r="M52" s="5">
        <f t="shared" si="27"/>
        <v>0</v>
      </c>
      <c r="N52" s="5">
        <f t="shared" si="27"/>
        <v>0</v>
      </c>
      <c r="O52" s="7">
        <f t="shared" si="27"/>
        <v>0</v>
      </c>
      <c r="P52" s="5">
        <f t="shared" si="27"/>
        <v>0</v>
      </c>
      <c r="Q52" s="5">
        <f t="shared" si="27"/>
        <v>0</v>
      </c>
      <c r="R52" s="5">
        <f t="shared" si="27"/>
        <v>0</v>
      </c>
      <c r="S52" s="5">
        <f t="shared" si="27"/>
        <v>0</v>
      </c>
      <c r="T52" s="5">
        <f t="shared" si="27"/>
        <v>0</v>
      </c>
      <c r="U52" s="5">
        <f t="shared" si="27"/>
        <v>0</v>
      </c>
      <c r="V52" s="5">
        <f t="shared" si="27"/>
        <v>0</v>
      </c>
      <c r="W52" s="5">
        <f t="shared" si="27"/>
        <v>0</v>
      </c>
      <c r="X52" s="5">
        <f t="shared" si="27"/>
        <v>0</v>
      </c>
      <c r="Y52" s="1" t="e">
        <f t="shared" si="1"/>
        <v>#DIV/0!</v>
      </c>
      <c r="Z52" s="23">
        <f t="shared" si="6"/>
        <v>0</v>
      </c>
      <c r="AA52" s="23">
        <f t="shared" si="7"/>
        <v>0</v>
      </c>
      <c r="AB52" s="23">
        <f t="shared" si="8"/>
        <v>0</v>
      </c>
      <c r="AC52" s="1" t="e">
        <f t="shared" si="9"/>
        <v>#DIV/0!</v>
      </c>
      <c r="AD52" s="23">
        <f t="shared" si="10"/>
        <v>0</v>
      </c>
      <c r="AE52" s="1" t="e">
        <f t="shared" si="11"/>
        <v>#DIV/0!</v>
      </c>
      <c r="AF52" s="1" t="e">
        <f t="shared" si="12"/>
        <v>#DIV/0!</v>
      </c>
      <c r="AG52" s="28">
        <f t="shared" si="13"/>
        <v>0</v>
      </c>
      <c r="AH52" s="1" t="e">
        <f t="shared" si="5"/>
        <v>#DIV/0!</v>
      </c>
    </row>
    <row r="53" spans="1:60" ht="31.5" x14ac:dyDescent="0.25">
      <c r="A53">
        <v>49</v>
      </c>
      <c r="F53" s="12" t="s">
        <v>267</v>
      </c>
      <c r="G53" t="s">
        <v>186</v>
      </c>
      <c r="J53" s="5">
        <f t="shared" ref="J53:X63" si="28">VLOOKUP($A53,_30p_3100,J$1)</f>
        <v>0</v>
      </c>
      <c r="K53" s="5">
        <f t="shared" si="28"/>
        <v>0</v>
      </c>
      <c r="L53" s="5">
        <f t="shared" si="28"/>
        <v>0</v>
      </c>
      <c r="M53" s="5">
        <f t="shared" si="28"/>
        <v>0</v>
      </c>
      <c r="N53" s="5">
        <f t="shared" si="28"/>
        <v>0</v>
      </c>
      <c r="O53" s="7">
        <f t="shared" si="28"/>
        <v>0</v>
      </c>
      <c r="P53" s="5">
        <f t="shared" si="28"/>
        <v>0</v>
      </c>
      <c r="Q53" s="5">
        <f t="shared" si="28"/>
        <v>0</v>
      </c>
      <c r="R53" s="5">
        <f t="shared" si="28"/>
        <v>0</v>
      </c>
      <c r="S53" s="5">
        <f t="shared" si="28"/>
        <v>0</v>
      </c>
      <c r="T53" s="5">
        <f t="shared" si="28"/>
        <v>0</v>
      </c>
      <c r="U53" s="5">
        <f t="shared" si="28"/>
        <v>0</v>
      </c>
      <c r="V53" s="5">
        <f t="shared" si="28"/>
        <v>0</v>
      </c>
      <c r="W53" s="5">
        <f t="shared" si="28"/>
        <v>0</v>
      </c>
      <c r="X53" s="5">
        <f t="shared" si="28"/>
        <v>0</v>
      </c>
      <c r="Y53" s="1" t="e">
        <f t="shared" si="1"/>
        <v>#DIV/0!</v>
      </c>
      <c r="Z53" s="23">
        <f t="shared" si="6"/>
        <v>0</v>
      </c>
      <c r="AA53" s="23">
        <f t="shared" si="7"/>
        <v>0</v>
      </c>
      <c r="AB53" s="23">
        <f t="shared" si="8"/>
        <v>0</v>
      </c>
      <c r="AC53" s="1" t="e">
        <f t="shared" si="9"/>
        <v>#DIV/0!</v>
      </c>
      <c r="AD53" s="23">
        <f t="shared" si="10"/>
        <v>0</v>
      </c>
      <c r="AE53" s="1" t="e">
        <f t="shared" si="11"/>
        <v>#DIV/0!</v>
      </c>
      <c r="AF53" s="1" t="e">
        <f t="shared" si="12"/>
        <v>#DIV/0!</v>
      </c>
      <c r="AG53" s="28">
        <f t="shared" si="13"/>
        <v>0</v>
      </c>
      <c r="AH53" s="1" t="e">
        <f t="shared" si="5"/>
        <v>#DIV/0!</v>
      </c>
    </row>
    <row r="54" spans="1:60" s="2" customFormat="1" ht="15.75" x14ac:dyDescent="0.25">
      <c r="A54">
        <v>50</v>
      </c>
      <c r="B54"/>
      <c r="C54"/>
      <c r="D54">
        <v>2</v>
      </c>
      <c r="E54">
        <v>1</v>
      </c>
      <c r="F54" s="9" t="s">
        <v>268</v>
      </c>
      <c r="G54" s="2" t="s">
        <v>61</v>
      </c>
      <c r="H54" s="2">
        <v>0</v>
      </c>
      <c r="I54" s="2">
        <v>0</v>
      </c>
      <c r="J54" s="6">
        <f t="shared" si="28"/>
        <v>0</v>
      </c>
      <c r="K54" s="6">
        <f t="shared" si="28"/>
        <v>0</v>
      </c>
      <c r="L54" s="6">
        <f t="shared" si="28"/>
        <v>0</v>
      </c>
      <c r="M54" s="6">
        <f t="shared" si="28"/>
        <v>0</v>
      </c>
      <c r="N54" s="6">
        <f t="shared" si="28"/>
        <v>0</v>
      </c>
      <c r="O54" s="6">
        <f t="shared" si="28"/>
        <v>0</v>
      </c>
      <c r="P54" s="6">
        <f t="shared" si="28"/>
        <v>0</v>
      </c>
      <c r="Q54" s="6">
        <f t="shared" si="28"/>
        <v>0</v>
      </c>
      <c r="R54" s="6">
        <f t="shared" si="28"/>
        <v>0</v>
      </c>
      <c r="S54" s="6">
        <f t="shared" si="28"/>
        <v>0</v>
      </c>
      <c r="T54" s="6">
        <f t="shared" si="28"/>
        <v>0</v>
      </c>
      <c r="U54" s="6">
        <f t="shared" si="28"/>
        <v>0</v>
      </c>
      <c r="V54" s="6">
        <f t="shared" si="28"/>
        <v>0</v>
      </c>
      <c r="W54" s="6">
        <f t="shared" si="28"/>
        <v>0</v>
      </c>
      <c r="X54" s="6">
        <f t="shared" si="28"/>
        <v>0</v>
      </c>
      <c r="Y54" s="3" t="e">
        <f t="shared" si="1"/>
        <v>#DIV/0!</v>
      </c>
      <c r="Z54" s="25">
        <f t="shared" si="6"/>
        <v>0</v>
      </c>
      <c r="AA54" s="25">
        <f t="shared" si="7"/>
        <v>0</v>
      </c>
      <c r="AB54" s="25">
        <f t="shared" si="8"/>
        <v>0</v>
      </c>
      <c r="AC54" s="3" t="e">
        <f t="shared" si="9"/>
        <v>#DIV/0!</v>
      </c>
      <c r="AD54" s="25">
        <f t="shared" si="10"/>
        <v>0</v>
      </c>
      <c r="AE54" s="3" t="e">
        <f t="shared" si="11"/>
        <v>#DIV/0!</v>
      </c>
      <c r="AF54" s="3" t="e">
        <f t="shared" si="12"/>
        <v>#DIV/0!</v>
      </c>
      <c r="AG54" s="29">
        <f t="shared" si="13"/>
        <v>0</v>
      </c>
      <c r="AH54" s="3" t="e">
        <f t="shared" si="5"/>
        <v>#DIV/0!</v>
      </c>
      <c r="BF54" s="2" t="s">
        <v>62</v>
      </c>
      <c r="BG54" s="2">
        <v>3</v>
      </c>
      <c r="BH54" s="2">
        <v>17</v>
      </c>
    </row>
    <row r="55" spans="1:60" ht="31.5" x14ac:dyDescent="0.25">
      <c r="A55">
        <v>51</v>
      </c>
      <c r="D55">
        <v>1</v>
      </c>
      <c r="E55">
        <v>1</v>
      </c>
      <c r="F55" s="10" t="s">
        <v>269</v>
      </c>
      <c r="G55" t="s">
        <v>63</v>
      </c>
      <c r="H55">
        <v>0</v>
      </c>
      <c r="I55">
        <v>0</v>
      </c>
      <c r="J55" s="5">
        <f t="shared" si="28"/>
        <v>0</v>
      </c>
      <c r="K55" s="5">
        <f t="shared" si="28"/>
        <v>0</v>
      </c>
      <c r="L55" s="5">
        <f t="shared" si="28"/>
        <v>0</v>
      </c>
      <c r="M55" s="5">
        <f t="shared" si="28"/>
        <v>0</v>
      </c>
      <c r="N55" s="5">
        <f t="shared" si="28"/>
        <v>0</v>
      </c>
      <c r="O55" s="7">
        <f t="shared" si="28"/>
        <v>0</v>
      </c>
      <c r="P55" s="5">
        <f t="shared" si="28"/>
        <v>0</v>
      </c>
      <c r="Q55" s="5">
        <f t="shared" si="28"/>
        <v>0</v>
      </c>
      <c r="R55" s="5">
        <f t="shared" si="28"/>
        <v>0</v>
      </c>
      <c r="S55" s="5">
        <f t="shared" si="28"/>
        <v>0</v>
      </c>
      <c r="T55" s="5">
        <f t="shared" si="28"/>
        <v>0</v>
      </c>
      <c r="U55" s="5">
        <f t="shared" si="28"/>
        <v>0</v>
      </c>
      <c r="V55" s="5">
        <f t="shared" si="28"/>
        <v>0</v>
      </c>
      <c r="W55" s="5">
        <f t="shared" si="28"/>
        <v>0</v>
      </c>
      <c r="X55" s="5">
        <f t="shared" si="28"/>
        <v>0</v>
      </c>
      <c r="Y55" s="1" t="e">
        <f t="shared" si="1"/>
        <v>#DIV/0!</v>
      </c>
      <c r="Z55" s="23">
        <f t="shared" si="6"/>
        <v>0</v>
      </c>
      <c r="AA55" s="23">
        <f t="shared" si="7"/>
        <v>0</v>
      </c>
      <c r="AB55" s="23">
        <f t="shared" si="8"/>
        <v>0</v>
      </c>
      <c r="AC55" s="1" t="e">
        <f t="shared" si="9"/>
        <v>#DIV/0!</v>
      </c>
      <c r="AD55" s="23">
        <f t="shared" si="10"/>
        <v>0</v>
      </c>
      <c r="AE55" s="1" t="e">
        <f t="shared" si="11"/>
        <v>#DIV/0!</v>
      </c>
      <c r="AF55" s="1" t="e">
        <f t="shared" si="12"/>
        <v>#DIV/0!</v>
      </c>
      <c r="AG55" s="28">
        <f t="shared" si="13"/>
        <v>0</v>
      </c>
      <c r="AH55" s="1" t="e">
        <f t="shared" si="5"/>
        <v>#DIV/0!</v>
      </c>
      <c r="BF55" t="s">
        <v>64</v>
      </c>
      <c r="BG55">
        <v>3</v>
      </c>
      <c r="BH55">
        <v>17</v>
      </c>
    </row>
    <row r="56" spans="1:60" ht="47.25" x14ac:dyDescent="0.25">
      <c r="A56">
        <v>52</v>
      </c>
      <c r="F56" s="12" t="s">
        <v>331</v>
      </c>
      <c r="G56" t="s">
        <v>188</v>
      </c>
      <c r="J56" s="5">
        <f t="shared" si="28"/>
        <v>0</v>
      </c>
      <c r="K56" s="5">
        <f t="shared" si="28"/>
        <v>0</v>
      </c>
      <c r="L56" s="5">
        <f t="shared" si="28"/>
        <v>0</v>
      </c>
      <c r="M56" s="5">
        <f t="shared" si="28"/>
        <v>0</v>
      </c>
      <c r="N56" s="5">
        <f t="shared" si="28"/>
        <v>0</v>
      </c>
      <c r="O56" s="7">
        <f t="shared" si="28"/>
        <v>0</v>
      </c>
      <c r="P56" s="5">
        <f t="shared" si="28"/>
        <v>0</v>
      </c>
      <c r="Q56" s="5">
        <f t="shared" si="28"/>
        <v>0</v>
      </c>
      <c r="R56" s="5">
        <f t="shared" si="28"/>
        <v>0</v>
      </c>
      <c r="S56" s="5">
        <f t="shared" si="28"/>
        <v>0</v>
      </c>
      <c r="T56" s="5">
        <f t="shared" si="28"/>
        <v>0</v>
      </c>
      <c r="U56" s="5">
        <f t="shared" si="28"/>
        <v>0</v>
      </c>
      <c r="V56" s="5">
        <f t="shared" si="28"/>
        <v>0</v>
      </c>
      <c r="W56" s="5">
        <f t="shared" si="28"/>
        <v>0</v>
      </c>
      <c r="X56" s="5">
        <f t="shared" si="28"/>
        <v>0</v>
      </c>
      <c r="Y56" s="1" t="e">
        <f t="shared" si="1"/>
        <v>#DIV/0!</v>
      </c>
      <c r="Z56" s="23">
        <f t="shared" si="6"/>
        <v>0</v>
      </c>
      <c r="AA56" s="23">
        <f t="shared" si="7"/>
        <v>0</v>
      </c>
      <c r="AB56" s="23">
        <f t="shared" si="8"/>
        <v>0</v>
      </c>
      <c r="AC56" s="1" t="e">
        <f t="shared" si="9"/>
        <v>#DIV/0!</v>
      </c>
      <c r="AD56" s="23">
        <f t="shared" si="10"/>
        <v>0</v>
      </c>
      <c r="AE56" s="1" t="e">
        <f t="shared" si="11"/>
        <v>#DIV/0!</v>
      </c>
      <c r="AF56" s="1" t="e">
        <f t="shared" si="12"/>
        <v>#DIV/0!</v>
      </c>
      <c r="AG56" s="28">
        <f t="shared" si="13"/>
        <v>0</v>
      </c>
      <c r="AH56" s="1" t="e">
        <f t="shared" si="5"/>
        <v>#DIV/0!</v>
      </c>
    </row>
    <row r="57" spans="1:60" s="2" customFormat="1" ht="31.5" x14ac:dyDescent="0.25">
      <c r="A57">
        <v>53</v>
      </c>
      <c r="B57"/>
      <c r="C57"/>
      <c r="D57">
        <v>2</v>
      </c>
      <c r="E57">
        <v>1</v>
      </c>
      <c r="F57" s="9" t="s">
        <v>270</v>
      </c>
      <c r="G57" s="2" t="s">
        <v>65</v>
      </c>
      <c r="H57" s="2">
        <v>0</v>
      </c>
      <c r="I57" s="2">
        <v>0</v>
      </c>
      <c r="J57" s="6">
        <f t="shared" si="28"/>
        <v>0</v>
      </c>
      <c r="K57" s="6">
        <f t="shared" si="28"/>
        <v>0</v>
      </c>
      <c r="L57" s="6">
        <f t="shared" si="28"/>
        <v>0</v>
      </c>
      <c r="M57" s="6">
        <f t="shared" si="28"/>
        <v>0</v>
      </c>
      <c r="N57" s="6">
        <f t="shared" si="28"/>
        <v>0</v>
      </c>
      <c r="O57" s="6">
        <f t="shared" si="28"/>
        <v>0</v>
      </c>
      <c r="P57" s="6">
        <f t="shared" si="28"/>
        <v>0</v>
      </c>
      <c r="Q57" s="6">
        <f t="shared" si="28"/>
        <v>0</v>
      </c>
      <c r="R57" s="6">
        <f t="shared" si="28"/>
        <v>0</v>
      </c>
      <c r="S57" s="6">
        <f t="shared" si="28"/>
        <v>0</v>
      </c>
      <c r="T57" s="6">
        <f t="shared" si="28"/>
        <v>0</v>
      </c>
      <c r="U57" s="6">
        <f t="shared" si="28"/>
        <v>0</v>
      </c>
      <c r="V57" s="6">
        <f t="shared" si="28"/>
        <v>0</v>
      </c>
      <c r="W57" s="6">
        <f t="shared" si="28"/>
        <v>0</v>
      </c>
      <c r="X57" s="6">
        <f t="shared" si="28"/>
        <v>0</v>
      </c>
      <c r="Y57" s="3" t="e">
        <f t="shared" si="1"/>
        <v>#DIV/0!</v>
      </c>
      <c r="Z57" s="25">
        <f>M57-O57-P57</f>
        <v>0</v>
      </c>
      <c r="AA57" s="25">
        <f>Q57-R57</f>
        <v>0</v>
      </c>
      <c r="AB57" s="25">
        <f>Q57+T57</f>
        <v>0</v>
      </c>
      <c r="AC57" s="3" t="e">
        <f>V57/AB57</f>
        <v>#DIV/0!</v>
      </c>
      <c r="AD57" s="25">
        <f>V57-W57</f>
        <v>0</v>
      </c>
      <c r="AE57" s="3" t="e">
        <f>AD57/AA57</f>
        <v>#DIV/0!</v>
      </c>
      <c r="AF57" s="3" t="e">
        <f>AC57-AE57</f>
        <v>#DIV/0!</v>
      </c>
      <c r="AG57" s="29">
        <f>(M57+Q57+T57)/2</f>
        <v>0</v>
      </c>
      <c r="AH57" s="3" t="e">
        <f>V57/AG57</f>
        <v>#DIV/0!</v>
      </c>
      <c r="BF57" s="2" t="s">
        <v>64</v>
      </c>
      <c r="BG57" s="2">
        <v>3</v>
      </c>
      <c r="BH57" s="2">
        <v>17</v>
      </c>
    </row>
    <row r="58" spans="1:60" s="2" customFormat="1" ht="47.25" x14ac:dyDescent="0.25">
      <c r="A58">
        <v>54</v>
      </c>
      <c r="B58"/>
      <c r="C58"/>
      <c r="D58"/>
      <c r="E58"/>
      <c r="F58" s="9" t="s">
        <v>381</v>
      </c>
      <c r="G58" s="2">
        <v>291</v>
      </c>
      <c r="J58" s="6">
        <f t="shared" ref="J58:X58" si="29">VLOOKUP($A58,_30_3100,J$1)</f>
        <v>0</v>
      </c>
      <c r="K58" s="6">
        <f t="shared" si="29"/>
        <v>0</v>
      </c>
      <c r="L58" s="6">
        <f t="shared" si="29"/>
        <v>0</v>
      </c>
      <c r="M58" s="6">
        <f t="shared" si="29"/>
        <v>0</v>
      </c>
      <c r="N58" s="6">
        <f t="shared" si="29"/>
        <v>0</v>
      </c>
      <c r="O58" s="6">
        <f t="shared" si="29"/>
        <v>0</v>
      </c>
      <c r="P58" s="6">
        <f t="shared" si="29"/>
        <v>0</v>
      </c>
      <c r="Q58" s="6">
        <f t="shared" si="29"/>
        <v>0</v>
      </c>
      <c r="R58" s="6">
        <f t="shared" si="29"/>
        <v>0</v>
      </c>
      <c r="S58" s="6">
        <f t="shared" si="29"/>
        <v>0</v>
      </c>
      <c r="T58" s="6">
        <f t="shared" si="29"/>
        <v>0</v>
      </c>
      <c r="U58" s="6">
        <f t="shared" si="29"/>
        <v>0</v>
      </c>
      <c r="V58" s="6">
        <f t="shared" si="29"/>
        <v>0</v>
      </c>
      <c r="W58" s="6">
        <f t="shared" si="29"/>
        <v>0</v>
      </c>
      <c r="X58" s="6">
        <f t="shared" si="29"/>
        <v>0</v>
      </c>
      <c r="Y58" s="3" t="e">
        <f t="shared" ref="Y58" si="30">V58/L58</f>
        <v>#DIV/0!</v>
      </c>
      <c r="Z58" s="25">
        <f>M58-O58-P58</f>
        <v>0</v>
      </c>
      <c r="AA58" s="25">
        <f>Q58-R58</f>
        <v>0</v>
      </c>
      <c r="AB58" s="25">
        <f>Q58+T58</f>
        <v>0</v>
      </c>
      <c r="AC58" s="3" t="e">
        <f>V58/AB58</f>
        <v>#DIV/0!</v>
      </c>
      <c r="AD58" s="25">
        <f>V58-W58</f>
        <v>0</v>
      </c>
      <c r="AE58" s="3" t="e">
        <f>AD58/AA58</f>
        <v>#DIV/0!</v>
      </c>
      <c r="AF58" s="3" t="e">
        <f>AC58-AE58</f>
        <v>#DIV/0!</v>
      </c>
      <c r="AG58" s="29">
        <f>(M58+Q58+T58)/2</f>
        <v>0</v>
      </c>
      <c r="AH58" s="3" t="e">
        <f>V58/AG58</f>
        <v>#DIV/0!</v>
      </c>
    </row>
    <row r="59" spans="1:60" ht="31.5" x14ac:dyDescent="0.25">
      <c r="A59">
        <v>55</v>
      </c>
      <c r="D59">
        <v>1</v>
      </c>
      <c r="E59">
        <v>1</v>
      </c>
      <c r="F59" s="10" t="s">
        <v>271</v>
      </c>
      <c r="G59" t="s">
        <v>66</v>
      </c>
      <c r="H59">
        <v>0</v>
      </c>
      <c r="I59">
        <v>0</v>
      </c>
      <c r="J59" s="5">
        <f t="shared" si="28"/>
        <v>0</v>
      </c>
      <c r="K59" s="5">
        <f t="shared" si="28"/>
        <v>0</v>
      </c>
      <c r="L59" s="5">
        <f t="shared" si="28"/>
        <v>0</v>
      </c>
      <c r="M59" s="5">
        <f t="shared" si="28"/>
        <v>0</v>
      </c>
      <c r="N59" s="5">
        <f t="shared" si="28"/>
        <v>0</v>
      </c>
      <c r="O59" s="7">
        <f t="shared" si="28"/>
        <v>0</v>
      </c>
      <c r="P59" s="5">
        <f t="shared" si="28"/>
        <v>0</v>
      </c>
      <c r="Q59" s="5">
        <f t="shared" si="28"/>
        <v>0</v>
      </c>
      <c r="R59" s="5">
        <f t="shared" si="28"/>
        <v>0</v>
      </c>
      <c r="S59" s="5">
        <f t="shared" si="28"/>
        <v>0</v>
      </c>
      <c r="T59" s="5">
        <f t="shared" si="28"/>
        <v>0</v>
      </c>
      <c r="U59" s="5">
        <f t="shared" si="28"/>
        <v>0</v>
      </c>
      <c r="V59" s="5">
        <f t="shared" si="28"/>
        <v>0</v>
      </c>
      <c r="W59" s="5">
        <f t="shared" si="28"/>
        <v>0</v>
      </c>
      <c r="X59" s="5">
        <f t="shared" si="28"/>
        <v>0</v>
      </c>
      <c r="Y59" s="1" t="e">
        <f t="shared" si="1"/>
        <v>#DIV/0!</v>
      </c>
      <c r="Z59" s="23">
        <f t="shared" si="6"/>
        <v>0</v>
      </c>
      <c r="AA59" s="23">
        <f t="shared" si="7"/>
        <v>0</v>
      </c>
      <c r="AB59" s="23">
        <f t="shared" si="8"/>
        <v>0</v>
      </c>
      <c r="AC59" s="1" t="e">
        <f t="shared" si="9"/>
        <v>#DIV/0!</v>
      </c>
      <c r="AD59" s="23">
        <f t="shared" si="10"/>
        <v>0</v>
      </c>
      <c r="AE59" s="1" t="e">
        <f t="shared" si="11"/>
        <v>#DIV/0!</v>
      </c>
      <c r="AF59" s="1" t="e">
        <f t="shared" si="12"/>
        <v>#DIV/0!</v>
      </c>
      <c r="AG59" s="28">
        <f t="shared" si="13"/>
        <v>0</v>
      </c>
      <c r="AH59" s="1" t="e">
        <f t="shared" si="5"/>
        <v>#DIV/0!</v>
      </c>
      <c r="BF59" t="s">
        <v>67</v>
      </c>
      <c r="BG59">
        <v>3</v>
      </c>
      <c r="BH59">
        <v>17</v>
      </c>
    </row>
    <row r="60" spans="1:60" s="2" customFormat="1" ht="31.5" x14ac:dyDescent="0.25">
      <c r="A60">
        <v>56</v>
      </c>
      <c r="B60"/>
      <c r="C60"/>
      <c r="D60">
        <v>2</v>
      </c>
      <c r="E60">
        <v>1</v>
      </c>
      <c r="F60" s="9" t="s">
        <v>272</v>
      </c>
      <c r="G60" s="2" t="s">
        <v>68</v>
      </c>
      <c r="H60" s="2">
        <v>0</v>
      </c>
      <c r="I60" s="2">
        <v>0</v>
      </c>
      <c r="J60" s="6">
        <f t="shared" si="28"/>
        <v>0</v>
      </c>
      <c r="K60" s="6">
        <f t="shared" si="28"/>
        <v>0</v>
      </c>
      <c r="L60" s="6">
        <f t="shared" si="28"/>
        <v>0</v>
      </c>
      <c r="M60" s="6">
        <f t="shared" si="28"/>
        <v>0</v>
      </c>
      <c r="N60" s="6">
        <f t="shared" si="28"/>
        <v>0</v>
      </c>
      <c r="O60" s="6">
        <f t="shared" si="28"/>
        <v>0</v>
      </c>
      <c r="P60" s="6">
        <f t="shared" si="28"/>
        <v>0</v>
      </c>
      <c r="Q60" s="6">
        <f t="shared" si="28"/>
        <v>0</v>
      </c>
      <c r="R60" s="6">
        <f t="shared" si="28"/>
        <v>0</v>
      </c>
      <c r="S60" s="6">
        <f t="shared" si="28"/>
        <v>0</v>
      </c>
      <c r="T60" s="6">
        <f t="shared" si="28"/>
        <v>0</v>
      </c>
      <c r="U60" s="6">
        <f t="shared" si="28"/>
        <v>0</v>
      </c>
      <c r="V60" s="6">
        <f t="shared" si="28"/>
        <v>0</v>
      </c>
      <c r="W60" s="6">
        <f t="shared" si="28"/>
        <v>0</v>
      </c>
      <c r="X60" s="6">
        <f t="shared" si="28"/>
        <v>0</v>
      </c>
      <c r="Y60" s="3" t="e">
        <f t="shared" si="1"/>
        <v>#DIV/0!</v>
      </c>
      <c r="Z60" s="25">
        <f>M60-O60-P60</f>
        <v>0</v>
      </c>
      <c r="AA60" s="25">
        <f>Q60-R60</f>
        <v>0</v>
      </c>
      <c r="AB60" s="25">
        <f>Q60+T60</f>
        <v>0</v>
      </c>
      <c r="AC60" s="3" t="e">
        <f>V60/AB60</f>
        <v>#DIV/0!</v>
      </c>
      <c r="AD60" s="25">
        <f>V60-W60</f>
        <v>0</v>
      </c>
      <c r="AE60" s="3" t="e">
        <f>AD60/AA60</f>
        <v>#DIV/0!</v>
      </c>
      <c r="AF60" s="3" t="e">
        <f>AC60-AE60</f>
        <v>#DIV/0!</v>
      </c>
      <c r="AG60" s="29">
        <f>(M60+Q60+T60)/2</f>
        <v>0</v>
      </c>
      <c r="AH60" s="3" t="e">
        <f>V60/AG60</f>
        <v>#DIV/0!</v>
      </c>
      <c r="BF60" s="2" t="s">
        <v>69</v>
      </c>
      <c r="BG60" s="2">
        <v>3</v>
      </c>
      <c r="BH60" s="2">
        <v>17</v>
      </c>
    </row>
    <row r="61" spans="1:60" ht="15.75" x14ac:dyDescent="0.25">
      <c r="A61">
        <v>57</v>
      </c>
      <c r="D61">
        <v>1</v>
      </c>
      <c r="E61">
        <v>1</v>
      </c>
      <c r="F61" s="10" t="s">
        <v>273</v>
      </c>
      <c r="G61" t="s">
        <v>70</v>
      </c>
      <c r="H61">
        <v>0</v>
      </c>
      <c r="I61">
        <v>0</v>
      </c>
      <c r="J61" s="5">
        <f t="shared" si="28"/>
        <v>0</v>
      </c>
      <c r="K61" s="5">
        <f t="shared" si="28"/>
        <v>0</v>
      </c>
      <c r="L61" s="5">
        <f t="shared" si="28"/>
        <v>0</v>
      </c>
      <c r="M61" s="5">
        <f t="shared" si="28"/>
        <v>0</v>
      </c>
      <c r="N61" s="5">
        <f t="shared" si="28"/>
        <v>0</v>
      </c>
      <c r="O61" s="7">
        <f t="shared" si="28"/>
        <v>0</v>
      </c>
      <c r="P61" s="5">
        <f t="shared" si="28"/>
        <v>0</v>
      </c>
      <c r="Q61" s="5">
        <f t="shared" si="28"/>
        <v>0</v>
      </c>
      <c r="R61" s="5">
        <f t="shared" si="28"/>
        <v>0</v>
      </c>
      <c r="S61" s="5">
        <f t="shared" si="28"/>
        <v>0</v>
      </c>
      <c r="T61" s="5">
        <f t="shared" si="28"/>
        <v>0</v>
      </c>
      <c r="U61" s="5">
        <f t="shared" si="28"/>
        <v>0</v>
      </c>
      <c r="V61" s="5">
        <f t="shared" si="28"/>
        <v>0</v>
      </c>
      <c r="W61" s="5">
        <f t="shared" si="28"/>
        <v>0</v>
      </c>
      <c r="X61" s="5">
        <f t="shared" si="28"/>
        <v>0</v>
      </c>
      <c r="Y61" s="1" t="e">
        <f t="shared" si="1"/>
        <v>#DIV/0!</v>
      </c>
      <c r="Z61" s="23">
        <f t="shared" si="6"/>
        <v>0</v>
      </c>
      <c r="AA61" s="23">
        <f t="shared" si="7"/>
        <v>0</v>
      </c>
      <c r="AB61" s="23">
        <f t="shared" si="8"/>
        <v>0</v>
      </c>
      <c r="AC61" s="1" t="e">
        <f t="shared" si="9"/>
        <v>#DIV/0!</v>
      </c>
      <c r="AD61" s="23">
        <f t="shared" si="10"/>
        <v>0</v>
      </c>
      <c r="AE61" s="1" t="e">
        <f t="shared" si="11"/>
        <v>#DIV/0!</v>
      </c>
      <c r="AF61" s="1" t="e">
        <f t="shared" si="12"/>
        <v>#DIV/0!</v>
      </c>
      <c r="AG61" s="28">
        <f t="shared" si="13"/>
        <v>0</v>
      </c>
      <c r="AH61" s="1" t="e">
        <f t="shared" si="5"/>
        <v>#DIV/0!</v>
      </c>
      <c r="BF61" t="s">
        <v>71</v>
      </c>
      <c r="BG61">
        <v>3</v>
      </c>
      <c r="BH61">
        <v>17</v>
      </c>
    </row>
    <row r="62" spans="1:60" ht="15.75" x14ac:dyDescent="0.25">
      <c r="A62">
        <v>58</v>
      </c>
      <c r="D62">
        <v>1</v>
      </c>
      <c r="E62">
        <v>1</v>
      </c>
      <c r="F62" s="10" t="s">
        <v>274</v>
      </c>
      <c r="G62" t="s">
        <v>72</v>
      </c>
      <c r="H62">
        <v>0</v>
      </c>
      <c r="I62">
        <v>0</v>
      </c>
      <c r="J62" s="5">
        <f t="shared" si="28"/>
        <v>0</v>
      </c>
      <c r="K62" s="5">
        <f t="shared" si="28"/>
        <v>0</v>
      </c>
      <c r="L62" s="5">
        <f t="shared" si="28"/>
        <v>0</v>
      </c>
      <c r="M62" s="5">
        <f t="shared" si="28"/>
        <v>0</v>
      </c>
      <c r="N62" s="5">
        <f t="shared" si="28"/>
        <v>0</v>
      </c>
      <c r="O62" s="7">
        <f t="shared" si="28"/>
        <v>0</v>
      </c>
      <c r="P62" s="5">
        <f t="shared" si="28"/>
        <v>0</v>
      </c>
      <c r="Q62" s="5">
        <f t="shared" si="28"/>
        <v>0</v>
      </c>
      <c r="R62" s="5">
        <f t="shared" si="28"/>
        <v>0</v>
      </c>
      <c r="S62" s="5">
        <f t="shared" si="28"/>
        <v>0</v>
      </c>
      <c r="T62" s="5">
        <f t="shared" si="28"/>
        <v>0</v>
      </c>
      <c r="U62" s="5">
        <f t="shared" si="28"/>
        <v>0</v>
      </c>
      <c r="V62" s="5">
        <f t="shared" si="28"/>
        <v>0</v>
      </c>
      <c r="W62" s="5">
        <f t="shared" si="28"/>
        <v>0</v>
      </c>
      <c r="X62" s="5">
        <f t="shared" si="28"/>
        <v>0</v>
      </c>
      <c r="Y62" s="1" t="e">
        <f t="shared" si="1"/>
        <v>#DIV/0!</v>
      </c>
      <c r="Z62" s="23">
        <f t="shared" si="6"/>
        <v>0</v>
      </c>
      <c r="AA62" s="23">
        <f t="shared" si="7"/>
        <v>0</v>
      </c>
      <c r="AB62" s="23">
        <f t="shared" si="8"/>
        <v>0</v>
      </c>
      <c r="AC62" s="1" t="e">
        <f t="shared" si="9"/>
        <v>#DIV/0!</v>
      </c>
      <c r="AD62" s="23">
        <f t="shared" si="10"/>
        <v>0</v>
      </c>
      <c r="AE62" s="1" t="e">
        <f t="shared" si="11"/>
        <v>#DIV/0!</v>
      </c>
      <c r="AF62" s="1" t="e">
        <f t="shared" si="12"/>
        <v>#DIV/0!</v>
      </c>
      <c r="AG62" s="28">
        <f t="shared" si="13"/>
        <v>0</v>
      </c>
      <c r="AH62" s="1" t="e">
        <f t="shared" si="5"/>
        <v>#DIV/0!</v>
      </c>
      <c r="BF62" t="s">
        <v>73</v>
      </c>
      <c r="BG62">
        <v>3</v>
      </c>
      <c r="BH62">
        <v>17</v>
      </c>
    </row>
    <row r="63" spans="1:60" s="2" customFormat="1" ht="15.75" x14ac:dyDescent="0.25">
      <c r="A63">
        <v>59</v>
      </c>
      <c r="B63"/>
      <c r="C63"/>
      <c r="D63">
        <v>2</v>
      </c>
      <c r="E63">
        <v>1</v>
      </c>
      <c r="F63" s="9" t="s">
        <v>275</v>
      </c>
      <c r="G63" s="2" t="s">
        <v>74</v>
      </c>
      <c r="H63" s="2">
        <v>0</v>
      </c>
      <c r="I63" s="2">
        <v>0</v>
      </c>
      <c r="J63" s="6">
        <f t="shared" si="28"/>
        <v>0</v>
      </c>
      <c r="K63" s="6">
        <f t="shared" si="28"/>
        <v>0</v>
      </c>
      <c r="L63" s="6">
        <f t="shared" si="28"/>
        <v>0</v>
      </c>
      <c r="M63" s="6">
        <f t="shared" si="28"/>
        <v>0</v>
      </c>
      <c r="N63" s="6">
        <f t="shared" si="28"/>
        <v>0</v>
      </c>
      <c r="O63" s="6">
        <f t="shared" si="28"/>
        <v>0</v>
      </c>
      <c r="P63" s="6">
        <f t="shared" si="28"/>
        <v>0</v>
      </c>
      <c r="Q63" s="6">
        <f t="shared" si="28"/>
        <v>0</v>
      </c>
      <c r="R63" s="6">
        <f t="shared" si="28"/>
        <v>0</v>
      </c>
      <c r="S63" s="6">
        <f t="shared" si="28"/>
        <v>0</v>
      </c>
      <c r="T63" s="6">
        <f t="shared" si="28"/>
        <v>0</v>
      </c>
      <c r="U63" s="6">
        <f t="shared" si="28"/>
        <v>0</v>
      </c>
      <c r="V63" s="6">
        <f t="shared" si="28"/>
        <v>0</v>
      </c>
      <c r="W63" s="6">
        <f t="shared" si="28"/>
        <v>0</v>
      </c>
      <c r="X63" s="6">
        <f t="shared" si="28"/>
        <v>0</v>
      </c>
      <c r="Y63" s="3" t="e">
        <f t="shared" si="1"/>
        <v>#DIV/0!</v>
      </c>
      <c r="Z63" s="25">
        <f>M63-O63-P63</f>
        <v>0</v>
      </c>
      <c r="AA63" s="25">
        <f t="shared" si="7"/>
        <v>0</v>
      </c>
      <c r="AB63" s="25">
        <f>Q63+T63</f>
        <v>0</v>
      </c>
      <c r="AC63" s="3" t="e">
        <f>V63/AB63</f>
        <v>#DIV/0!</v>
      </c>
      <c r="AD63" s="25">
        <f>V63-W63</f>
        <v>0</v>
      </c>
      <c r="AE63" s="3" t="e">
        <f>AD63/AA63</f>
        <v>#DIV/0!</v>
      </c>
      <c r="AF63" s="3" t="e">
        <f>AC63-AE63</f>
        <v>#DIV/0!</v>
      </c>
      <c r="AG63" s="29">
        <f>(M63+Q63+T63)/2</f>
        <v>0</v>
      </c>
      <c r="AH63" s="3" t="e">
        <f>V63/AG63</f>
        <v>#DIV/0!</v>
      </c>
      <c r="BF63" s="2" t="s">
        <v>75</v>
      </c>
      <c r="BG63" s="2">
        <v>3</v>
      </c>
      <c r="BH63" s="2">
        <v>17</v>
      </c>
    </row>
    <row r="64" spans="1:60" s="2" customFormat="1" ht="31.5" x14ac:dyDescent="0.25">
      <c r="A64">
        <v>60</v>
      </c>
      <c r="B64"/>
      <c r="C64"/>
      <c r="D64">
        <v>2</v>
      </c>
      <c r="E64">
        <v>1</v>
      </c>
      <c r="F64" s="9" t="s">
        <v>276</v>
      </c>
      <c r="G64" s="2" t="s">
        <v>76</v>
      </c>
      <c r="H64" s="2">
        <v>0</v>
      </c>
      <c r="I64" s="2">
        <v>0</v>
      </c>
      <c r="J64" s="6">
        <f t="shared" ref="J64:X73" si="31">VLOOKUP($A64,_30p_3100,J$1)</f>
        <v>0</v>
      </c>
      <c r="K64" s="6">
        <f t="shared" si="31"/>
        <v>0</v>
      </c>
      <c r="L64" s="6">
        <f t="shared" si="31"/>
        <v>0</v>
      </c>
      <c r="M64" s="6">
        <f t="shared" si="31"/>
        <v>0</v>
      </c>
      <c r="N64" s="6">
        <f t="shared" si="31"/>
        <v>0</v>
      </c>
      <c r="O64" s="6">
        <f t="shared" si="31"/>
        <v>0</v>
      </c>
      <c r="P64" s="6">
        <f t="shared" si="31"/>
        <v>0</v>
      </c>
      <c r="Q64" s="6">
        <f t="shared" si="31"/>
        <v>0</v>
      </c>
      <c r="R64" s="6">
        <f t="shared" si="31"/>
        <v>0</v>
      </c>
      <c r="S64" s="6">
        <f t="shared" si="31"/>
        <v>0</v>
      </c>
      <c r="T64" s="6">
        <f t="shared" si="31"/>
        <v>0</v>
      </c>
      <c r="U64" s="6">
        <f t="shared" si="31"/>
        <v>0</v>
      </c>
      <c r="V64" s="6">
        <f t="shared" si="31"/>
        <v>0</v>
      </c>
      <c r="W64" s="6">
        <f t="shared" si="31"/>
        <v>0</v>
      </c>
      <c r="X64" s="6">
        <f t="shared" si="31"/>
        <v>0</v>
      </c>
      <c r="Y64" s="3" t="e">
        <f t="shared" si="1"/>
        <v>#DIV/0!</v>
      </c>
      <c r="Z64" s="25">
        <f>M64-O64-P64</f>
        <v>0</v>
      </c>
      <c r="AA64" s="25">
        <f t="shared" si="7"/>
        <v>0</v>
      </c>
      <c r="AB64" s="25">
        <f>Q64+T64</f>
        <v>0</v>
      </c>
      <c r="AC64" s="3" t="e">
        <f>V64/AB64</f>
        <v>#DIV/0!</v>
      </c>
      <c r="AD64" s="25">
        <f>V64-W64</f>
        <v>0</v>
      </c>
      <c r="AE64" s="3" t="e">
        <f>AD64/AA64</f>
        <v>#DIV/0!</v>
      </c>
      <c r="AF64" s="3" t="e">
        <f>AC64-AE64</f>
        <v>#DIV/0!</v>
      </c>
      <c r="AG64" s="29">
        <f>(M64+Q64+T64)/2</f>
        <v>0</v>
      </c>
      <c r="AH64" s="3" t="e">
        <f>V64/AG64</f>
        <v>#DIV/0!</v>
      </c>
      <c r="BF64" s="2" t="s">
        <v>77</v>
      </c>
      <c r="BG64" s="2">
        <v>3</v>
      </c>
      <c r="BH64" s="2">
        <v>17</v>
      </c>
    </row>
    <row r="65" spans="1:60" s="2" customFormat="1" ht="31.5" x14ac:dyDescent="0.25">
      <c r="A65">
        <v>61</v>
      </c>
      <c r="B65"/>
      <c r="C65"/>
      <c r="D65"/>
      <c r="E65"/>
      <c r="F65" s="13" t="s">
        <v>332</v>
      </c>
      <c r="G65" s="2" t="s">
        <v>190</v>
      </c>
      <c r="J65" s="6">
        <f t="shared" si="31"/>
        <v>0</v>
      </c>
      <c r="K65" s="6">
        <f t="shared" si="31"/>
        <v>0</v>
      </c>
      <c r="L65" s="6">
        <f t="shared" si="31"/>
        <v>0</v>
      </c>
      <c r="M65" s="6">
        <f t="shared" si="31"/>
        <v>0</v>
      </c>
      <c r="N65" s="6">
        <f t="shared" si="31"/>
        <v>0</v>
      </c>
      <c r="O65" s="6">
        <f t="shared" si="31"/>
        <v>0</v>
      </c>
      <c r="P65" s="6">
        <f t="shared" si="31"/>
        <v>0</v>
      </c>
      <c r="Q65" s="6">
        <f t="shared" si="31"/>
        <v>0</v>
      </c>
      <c r="R65" s="6">
        <f t="shared" si="31"/>
        <v>0</v>
      </c>
      <c r="S65" s="6">
        <f t="shared" si="31"/>
        <v>0</v>
      </c>
      <c r="T65" s="6">
        <f t="shared" si="31"/>
        <v>0</v>
      </c>
      <c r="U65" s="6">
        <f t="shared" si="31"/>
        <v>0</v>
      </c>
      <c r="V65" s="6">
        <f t="shared" si="31"/>
        <v>0</v>
      </c>
      <c r="W65" s="6">
        <f t="shared" si="31"/>
        <v>0</v>
      </c>
      <c r="X65" s="6">
        <f t="shared" si="31"/>
        <v>0</v>
      </c>
      <c r="Y65" s="3" t="e">
        <f t="shared" si="1"/>
        <v>#DIV/0!</v>
      </c>
      <c r="Z65" s="25">
        <f>M65-O65-P65</f>
        <v>0</v>
      </c>
      <c r="AA65" s="25">
        <f t="shared" si="7"/>
        <v>0</v>
      </c>
      <c r="AB65" s="25">
        <f>Q65+T65</f>
        <v>0</v>
      </c>
      <c r="AC65" s="3" t="e">
        <f>V65/AB65</f>
        <v>#DIV/0!</v>
      </c>
      <c r="AD65" s="25">
        <f>V65-W65</f>
        <v>0</v>
      </c>
      <c r="AE65" s="3" t="e">
        <f>AD65/AA65</f>
        <v>#DIV/0!</v>
      </c>
      <c r="AF65" s="3" t="e">
        <f>AC65-AE65</f>
        <v>#DIV/0!</v>
      </c>
      <c r="AG65" s="29">
        <f>(M65+Q65+T65)/2</f>
        <v>0</v>
      </c>
      <c r="AH65" s="3" t="e">
        <f>V65/AG65</f>
        <v>#DIV/0!</v>
      </c>
    </row>
    <row r="66" spans="1:60" s="2" customFormat="1" ht="15.75" x14ac:dyDescent="0.25">
      <c r="A66">
        <v>62</v>
      </c>
      <c r="B66"/>
      <c r="C66"/>
      <c r="D66"/>
      <c r="E66"/>
      <c r="F66" s="13" t="s">
        <v>277</v>
      </c>
      <c r="G66" s="2" t="s">
        <v>192</v>
      </c>
      <c r="J66" s="6">
        <f t="shared" si="31"/>
        <v>0</v>
      </c>
      <c r="K66" s="6">
        <f t="shared" si="31"/>
        <v>0</v>
      </c>
      <c r="L66" s="6">
        <f t="shared" si="31"/>
        <v>0</v>
      </c>
      <c r="M66" s="6">
        <f t="shared" si="31"/>
        <v>0</v>
      </c>
      <c r="N66" s="6">
        <f t="shared" si="31"/>
        <v>0</v>
      </c>
      <c r="O66" s="6">
        <f t="shared" si="31"/>
        <v>0</v>
      </c>
      <c r="P66" s="6">
        <f t="shared" si="31"/>
        <v>0</v>
      </c>
      <c r="Q66" s="6">
        <f t="shared" si="31"/>
        <v>0</v>
      </c>
      <c r="R66" s="6">
        <f t="shared" si="31"/>
        <v>0</v>
      </c>
      <c r="S66" s="6">
        <f t="shared" si="31"/>
        <v>0</v>
      </c>
      <c r="T66" s="6">
        <f t="shared" si="31"/>
        <v>0</v>
      </c>
      <c r="U66" s="6">
        <f t="shared" si="31"/>
        <v>0</v>
      </c>
      <c r="V66" s="6">
        <f t="shared" si="31"/>
        <v>0</v>
      </c>
      <c r="W66" s="6">
        <f t="shared" si="31"/>
        <v>0</v>
      </c>
      <c r="X66" s="6">
        <f t="shared" si="31"/>
        <v>0</v>
      </c>
      <c r="Y66" s="3" t="e">
        <f t="shared" si="1"/>
        <v>#DIV/0!</v>
      </c>
      <c r="Z66" s="25">
        <f>M66-O66-P66</f>
        <v>0</v>
      </c>
      <c r="AA66" s="25">
        <f t="shared" si="7"/>
        <v>0</v>
      </c>
      <c r="AB66" s="25">
        <f>Q66+T66</f>
        <v>0</v>
      </c>
      <c r="AC66" s="3" t="e">
        <f>V66/AB66</f>
        <v>#DIV/0!</v>
      </c>
      <c r="AD66" s="25">
        <f>V66-W66</f>
        <v>0</v>
      </c>
      <c r="AE66" s="3" t="e">
        <f>AD66/AA66</f>
        <v>#DIV/0!</v>
      </c>
      <c r="AF66" s="3" t="e">
        <f>AC66-AE66</f>
        <v>#DIV/0!</v>
      </c>
      <c r="AG66" s="29">
        <f>(M66+Q66+T66)/2</f>
        <v>0</v>
      </c>
      <c r="AH66" s="3" t="e">
        <f>V66/AG66</f>
        <v>#DIV/0!</v>
      </c>
    </row>
    <row r="67" spans="1:60" ht="15.75" x14ac:dyDescent="0.25">
      <c r="A67">
        <v>63</v>
      </c>
      <c r="D67">
        <v>1</v>
      </c>
      <c r="E67">
        <v>1</v>
      </c>
      <c r="F67" s="10" t="s">
        <v>278</v>
      </c>
      <c r="G67" t="s">
        <v>78</v>
      </c>
      <c r="H67">
        <v>0</v>
      </c>
      <c r="I67">
        <v>0</v>
      </c>
      <c r="J67" s="5">
        <f t="shared" si="31"/>
        <v>0</v>
      </c>
      <c r="K67" s="5">
        <f t="shared" si="31"/>
        <v>0</v>
      </c>
      <c r="L67" s="5">
        <f t="shared" si="31"/>
        <v>0</v>
      </c>
      <c r="M67" s="5">
        <f t="shared" si="31"/>
        <v>0</v>
      </c>
      <c r="N67" s="5">
        <f t="shared" si="31"/>
        <v>0</v>
      </c>
      <c r="O67" s="7">
        <f t="shared" si="31"/>
        <v>0</v>
      </c>
      <c r="P67" s="5">
        <f t="shared" si="31"/>
        <v>0</v>
      </c>
      <c r="Q67" s="5">
        <f t="shared" si="31"/>
        <v>0</v>
      </c>
      <c r="R67" s="5">
        <f t="shared" si="31"/>
        <v>0</v>
      </c>
      <c r="S67" s="5">
        <f t="shared" si="31"/>
        <v>0</v>
      </c>
      <c r="T67" s="5">
        <f t="shared" si="31"/>
        <v>0</v>
      </c>
      <c r="U67" s="5">
        <f t="shared" si="31"/>
        <v>0</v>
      </c>
      <c r="V67" s="5">
        <f t="shared" si="31"/>
        <v>0</v>
      </c>
      <c r="W67" s="5">
        <f t="shared" si="31"/>
        <v>0</v>
      </c>
      <c r="X67" s="5">
        <f t="shared" si="31"/>
        <v>0</v>
      </c>
      <c r="Y67" s="1" t="e">
        <f t="shared" si="1"/>
        <v>#DIV/0!</v>
      </c>
      <c r="Z67" s="23">
        <f t="shared" ref="Z67:Z72" si="32">M67-O67-P67</f>
        <v>0</v>
      </c>
      <c r="AA67" s="23">
        <f t="shared" si="7"/>
        <v>0</v>
      </c>
      <c r="AB67" s="23">
        <f t="shared" ref="AB67:AB72" si="33">Q67+T67</f>
        <v>0</v>
      </c>
      <c r="AC67" s="1" t="e">
        <f t="shared" ref="AC67:AC72" si="34">V67/AB67</f>
        <v>#DIV/0!</v>
      </c>
      <c r="AD67" s="23">
        <f t="shared" ref="AD67:AD72" si="35">V67-W67</f>
        <v>0</v>
      </c>
      <c r="AE67" s="1" t="e">
        <f t="shared" ref="AE67:AE72" si="36">AD67/AA67</f>
        <v>#DIV/0!</v>
      </c>
      <c r="AF67" s="1" t="e">
        <f t="shared" ref="AF67:AF72" si="37">AC67-AE67</f>
        <v>#DIV/0!</v>
      </c>
      <c r="AG67" s="28">
        <f t="shared" ref="AG67:AG72" si="38">(M67+Q67+T67)/2</f>
        <v>0</v>
      </c>
      <c r="AH67" s="1" t="e">
        <f t="shared" ref="AH67:AH72" si="39">V67/AG67</f>
        <v>#DIV/0!</v>
      </c>
      <c r="BF67" t="s">
        <v>79</v>
      </c>
      <c r="BG67">
        <v>3</v>
      </c>
      <c r="BH67">
        <v>17</v>
      </c>
    </row>
    <row r="68" spans="1:60" ht="31.5" x14ac:dyDescent="0.25">
      <c r="A68">
        <v>64</v>
      </c>
      <c r="D68">
        <v>1</v>
      </c>
      <c r="E68">
        <v>1</v>
      </c>
      <c r="F68" s="10" t="s">
        <v>279</v>
      </c>
      <c r="G68" t="s">
        <v>80</v>
      </c>
      <c r="H68">
        <v>0</v>
      </c>
      <c r="I68">
        <v>0</v>
      </c>
      <c r="J68" s="5">
        <f t="shared" si="31"/>
        <v>0</v>
      </c>
      <c r="K68" s="5">
        <f t="shared" si="31"/>
        <v>0</v>
      </c>
      <c r="L68" s="5">
        <f t="shared" si="31"/>
        <v>0</v>
      </c>
      <c r="M68" s="5">
        <f t="shared" si="31"/>
        <v>0</v>
      </c>
      <c r="N68" s="5">
        <f t="shared" si="31"/>
        <v>0</v>
      </c>
      <c r="O68" s="7">
        <f t="shared" si="31"/>
        <v>0</v>
      </c>
      <c r="P68" s="5">
        <f t="shared" si="31"/>
        <v>0</v>
      </c>
      <c r="Q68" s="5">
        <f t="shared" si="31"/>
        <v>0</v>
      </c>
      <c r="R68" s="5">
        <f t="shared" si="31"/>
        <v>0</v>
      </c>
      <c r="S68" s="5">
        <f t="shared" si="31"/>
        <v>0</v>
      </c>
      <c r="T68" s="5">
        <f t="shared" si="31"/>
        <v>0</v>
      </c>
      <c r="U68" s="5">
        <f t="shared" si="31"/>
        <v>0</v>
      </c>
      <c r="V68" s="5">
        <f t="shared" si="31"/>
        <v>0</v>
      </c>
      <c r="W68" s="5">
        <f t="shared" si="31"/>
        <v>0</v>
      </c>
      <c r="X68" s="5">
        <f t="shared" si="31"/>
        <v>0</v>
      </c>
      <c r="Y68" s="1" t="e">
        <f t="shared" si="1"/>
        <v>#DIV/0!</v>
      </c>
      <c r="Z68" s="23">
        <f t="shared" si="32"/>
        <v>0</v>
      </c>
      <c r="AA68" s="23">
        <f t="shared" si="7"/>
        <v>0</v>
      </c>
      <c r="AB68" s="23">
        <f t="shared" si="33"/>
        <v>0</v>
      </c>
      <c r="AC68" s="1" t="e">
        <f t="shared" si="34"/>
        <v>#DIV/0!</v>
      </c>
      <c r="AD68" s="23">
        <f t="shared" si="35"/>
        <v>0</v>
      </c>
      <c r="AE68" s="1" t="e">
        <f t="shared" si="36"/>
        <v>#DIV/0!</v>
      </c>
      <c r="AF68" s="1" t="e">
        <f t="shared" si="37"/>
        <v>#DIV/0!</v>
      </c>
      <c r="AG68" s="28">
        <f t="shared" si="38"/>
        <v>0</v>
      </c>
      <c r="AH68" s="1" t="e">
        <f t="shared" si="39"/>
        <v>#DIV/0!</v>
      </c>
      <c r="BF68" t="s">
        <v>81</v>
      </c>
      <c r="BG68">
        <v>3</v>
      </c>
      <c r="BH68">
        <v>17</v>
      </c>
    </row>
    <row r="69" spans="1:60" ht="15.75" x14ac:dyDescent="0.25">
      <c r="A69">
        <v>65</v>
      </c>
      <c r="F69" s="12" t="s">
        <v>280</v>
      </c>
      <c r="G69" t="s">
        <v>194</v>
      </c>
      <c r="J69" s="5">
        <f t="shared" si="31"/>
        <v>0</v>
      </c>
      <c r="K69" s="5">
        <f t="shared" si="31"/>
        <v>0</v>
      </c>
      <c r="L69" s="5">
        <f t="shared" si="31"/>
        <v>0</v>
      </c>
      <c r="M69" s="5">
        <f t="shared" si="31"/>
        <v>0</v>
      </c>
      <c r="N69" s="5">
        <f t="shared" si="31"/>
        <v>0</v>
      </c>
      <c r="O69" s="7">
        <f t="shared" si="31"/>
        <v>0</v>
      </c>
      <c r="P69" s="5">
        <f t="shared" si="31"/>
        <v>0</v>
      </c>
      <c r="Q69" s="5">
        <f t="shared" si="31"/>
        <v>0</v>
      </c>
      <c r="R69" s="5">
        <f t="shared" si="31"/>
        <v>0</v>
      </c>
      <c r="S69" s="5">
        <f t="shared" si="31"/>
        <v>0</v>
      </c>
      <c r="T69" s="5">
        <f t="shared" si="31"/>
        <v>0</v>
      </c>
      <c r="U69" s="5">
        <f t="shared" si="31"/>
        <v>0</v>
      </c>
      <c r="V69" s="5">
        <f t="shared" si="31"/>
        <v>0</v>
      </c>
      <c r="W69" s="5">
        <f t="shared" si="31"/>
        <v>0</v>
      </c>
      <c r="X69" s="5">
        <f t="shared" si="31"/>
        <v>0</v>
      </c>
      <c r="Y69" s="1" t="e">
        <f t="shared" si="1"/>
        <v>#DIV/0!</v>
      </c>
      <c r="Z69" s="23">
        <f t="shared" si="32"/>
        <v>0</v>
      </c>
      <c r="AA69" s="23">
        <f t="shared" si="7"/>
        <v>0</v>
      </c>
      <c r="AB69" s="23">
        <f t="shared" si="33"/>
        <v>0</v>
      </c>
      <c r="AC69" s="1" t="e">
        <f t="shared" si="34"/>
        <v>#DIV/0!</v>
      </c>
      <c r="AD69" s="23">
        <f t="shared" si="35"/>
        <v>0</v>
      </c>
      <c r="AE69" s="1" t="e">
        <f t="shared" si="36"/>
        <v>#DIV/0!</v>
      </c>
      <c r="AF69" s="1" t="e">
        <f t="shared" si="37"/>
        <v>#DIV/0!</v>
      </c>
      <c r="AG69" s="28">
        <f t="shared" si="38"/>
        <v>0</v>
      </c>
      <c r="AH69" s="1" t="e">
        <f t="shared" si="39"/>
        <v>#DIV/0!</v>
      </c>
    </row>
    <row r="70" spans="1:60" ht="15.75" x14ac:dyDescent="0.25">
      <c r="A70">
        <v>66</v>
      </c>
      <c r="F70" s="12" t="s">
        <v>281</v>
      </c>
      <c r="G70" t="s">
        <v>196</v>
      </c>
      <c r="J70" s="5">
        <f t="shared" si="31"/>
        <v>0</v>
      </c>
      <c r="K70" s="5">
        <f t="shared" si="31"/>
        <v>0</v>
      </c>
      <c r="L70" s="5">
        <f t="shared" si="31"/>
        <v>0</v>
      </c>
      <c r="M70" s="5">
        <f t="shared" si="31"/>
        <v>0</v>
      </c>
      <c r="N70" s="5">
        <f t="shared" si="31"/>
        <v>0</v>
      </c>
      <c r="O70" s="7">
        <f t="shared" si="31"/>
        <v>0</v>
      </c>
      <c r="P70" s="5">
        <f t="shared" si="31"/>
        <v>0</v>
      </c>
      <c r="Q70" s="5">
        <f t="shared" si="31"/>
        <v>0</v>
      </c>
      <c r="R70" s="5">
        <f t="shared" si="31"/>
        <v>0</v>
      </c>
      <c r="S70" s="5">
        <f t="shared" si="31"/>
        <v>0</v>
      </c>
      <c r="T70" s="5">
        <f t="shared" si="31"/>
        <v>0</v>
      </c>
      <c r="U70" s="5">
        <f t="shared" si="31"/>
        <v>0</v>
      </c>
      <c r="V70" s="5">
        <f t="shared" si="31"/>
        <v>0</v>
      </c>
      <c r="W70" s="5">
        <f t="shared" si="31"/>
        <v>0</v>
      </c>
      <c r="X70" s="5">
        <f t="shared" si="31"/>
        <v>0</v>
      </c>
      <c r="Y70" s="1" t="e">
        <f t="shared" si="1"/>
        <v>#DIV/0!</v>
      </c>
      <c r="Z70" s="23">
        <f t="shared" si="32"/>
        <v>0</v>
      </c>
      <c r="AA70" s="23">
        <f t="shared" si="7"/>
        <v>0</v>
      </c>
      <c r="AB70" s="23">
        <f t="shared" si="33"/>
        <v>0</v>
      </c>
      <c r="AC70" s="1" t="e">
        <f t="shared" si="34"/>
        <v>#DIV/0!</v>
      </c>
      <c r="AD70" s="23">
        <f t="shared" si="35"/>
        <v>0</v>
      </c>
      <c r="AE70" s="1" t="e">
        <f t="shared" si="36"/>
        <v>#DIV/0!</v>
      </c>
      <c r="AF70" s="1" t="e">
        <f t="shared" si="37"/>
        <v>#DIV/0!</v>
      </c>
      <c r="AG70" s="28">
        <f t="shared" si="38"/>
        <v>0</v>
      </c>
      <c r="AH70" s="1" t="e">
        <f t="shared" si="39"/>
        <v>#DIV/0!</v>
      </c>
    </row>
    <row r="71" spans="1:60" ht="47.25" x14ac:dyDescent="0.25">
      <c r="A71">
        <v>67</v>
      </c>
      <c r="F71" s="12" t="s">
        <v>333</v>
      </c>
      <c r="G71" t="s">
        <v>198</v>
      </c>
      <c r="J71" s="5">
        <f t="shared" si="31"/>
        <v>0</v>
      </c>
      <c r="K71" s="5">
        <f t="shared" si="31"/>
        <v>0</v>
      </c>
      <c r="L71" s="5">
        <f t="shared" si="31"/>
        <v>0</v>
      </c>
      <c r="M71" s="5">
        <f t="shared" si="31"/>
        <v>0</v>
      </c>
      <c r="N71" s="5">
        <f t="shared" si="31"/>
        <v>0</v>
      </c>
      <c r="O71" s="7">
        <f t="shared" si="31"/>
        <v>0</v>
      </c>
      <c r="P71" s="5">
        <f t="shared" si="31"/>
        <v>0</v>
      </c>
      <c r="Q71" s="5">
        <f t="shared" si="31"/>
        <v>0</v>
      </c>
      <c r="R71" s="5">
        <f t="shared" si="31"/>
        <v>0</v>
      </c>
      <c r="S71" s="5">
        <f t="shared" si="31"/>
        <v>0</v>
      </c>
      <c r="T71" s="5">
        <f t="shared" si="31"/>
        <v>0</v>
      </c>
      <c r="U71" s="5">
        <f t="shared" si="31"/>
        <v>0</v>
      </c>
      <c r="V71" s="5">
        <f t="shared" si="31"/>
        <v>0</v>
      </c>
      <c r="W71" s="5">
        <f t="shared" si="31"/>
        <v>0</v>
      </c>
      <c r="X71" s="5">
        <f t="shared" si="31"/>
        <v>0</v>
      </c>
      <c r="Y71" s="1" t="e">
        <f t="shared" si="1"/>
        <v>#DIV/0!</v>
      </c>
      <c r="Z71" s="23">
        <f t="shared" si="32"/>
        <v>0</v>
      </c>
      <c r="AA71" s="23">
        <f t="shared" si="7"/>
        <v>0</v>
      </c>
      <c r="AB71" s="23">
        <f t="shared" si="33"/>
        <v>0</v>
      </c>
      <c r="AC71" s="1" t="e">
        <f t="shared" si="34"/>
        <v>#DIV/0!</v>
      </c>
      <c r="AD71" s="23">
        <f t="shared" si="35"/>
        <v>0</v>
      </c>
      <c r="AE71" s="1" t="e">
        <f t="shared" si="36"/>
        <v>#DIV/0!</v>
      </c>
      <c r="AF71" s="1" t="e">
        <f t="shared" si="37"/>
        <v>#DIV/0!</v>
      </c>
      <c r="AG71" s="28">
        <f t="shared" si="38"/>
        <v>0</v>
      </c>
      <c r="AH71" s="1" t="e">
        <f t="shared" si="39"/>
        <v>#DIV/0!</v>
      </c>
    </row>
    <row r="72" spans="1:60" s="2" customFormat="1" ht="15.75" x14ac:dyDescent="0.25">
      <c r="A72">
        <v>68</v>
      </c>
      <c r="B72"/>
      <c r="C72"/>
      <c r="D72">
        <v>2</v>
      </c>
      <c r="E72">
        <v>1</v>
      </c>
      <c r="F72" s="9" t="s">
        <v>282</v>
      </c>
      <c r="G72" s="2" t="s">
        <v>82</v>
      </c>
      <c r="H72" s="2">
        <v>0</v>
      </c>
      <c r="I72" s="2">
        <v>0</v>
      </c>
      <c r="J72" s="6">
        <f t="shared" si="31"/>
        <v>0</v>
      </c>
      <c r="K72" s="6">
        <f t="shared" si="31"/>
        <v>0</v>
      </c>
      <c r="L72" s="6">
        <f t="shared" si="31"/>
        <v>0</v>
      </c>
      <c r="M72" s="6">
        <f t="shared" si="31"/>
        <v>0</v>
      </c>
      <c r="N72" s="6">
        <f t="shared" si="31"/>
        <v>0</v>
      </c>
      <c r="O72" s="6">
        <f t="shared" si="31"/>
        <v>0</v>
      </c>
      <c r="P72" s="6">
        <f t="shared" si="31"/>
        <v>0</v>
      </c>
      <c r="Q72" s="6">
        <f t="shared" si="31"/>
        <v>0</v>
      </c>
      <c r="R72" s="6">
        <f t="shared" si="31"/>
        <v>0</v>
      </c>
      <c r="S72" s="6">
        <f t="shared" si="31"/>
        <v>0</v>
      </c>
      <c r="T72" s="6">
        <f t="shared" si="31"/>
        <v>0</v>
      </c>
      <c r="U72" s="6">
        <f t="shared" si="31"/>
        <v>0</v>
      </c>
      <c r="V72" s="6">
        <f t="shared" si="31"/>
        <v>0</v>
      </c>
      <c r="W72" s="6">
        <f t="shared" si="31"/>
        <v>0</v>
      </c>
      <c r="X72" s="6">
        <f t="shared" si="31"/>
        <v>0</v>
      </c>
      <c r="Y72" s="3" t="e">
        <f t="shared" si="1"/>
        <v>#DIV/0!</v>
      </c>
      <c r="Z72" s="25">
        <f t="shared" si="32"/>
        <v>0</v>
      </c>
      <c r="AA72" s="25">
        <f t="shared" si="7"/>
        <v>0</v>
      </c>
      <c r="AB72" s="25">
        <f t="shared" si="33"/>
        <v>0</v>
      </c>
      <c r="AC72" s="3" t="e">
        <f t="shared" si="34"/>
        <v>#DIV/0!</v>
      </c>
      <c r="AD72" s="25">
        <f t="shared" si="35"/>
        <v>0</v>
      </c>
      <c r="AE72" s="3" t="e">
        <f t="shared" si="36"/>
        <v>#DIV/0!</v>
      </c>
      <c r="AF72" s="3" t="e">
        <f t="shared" si="37"/>
        <v>#DIV/0!</v>
      </c>
      <c r="AG72" s="29">
        <f t="shared" si="38"/>
        <v>0</v>
      </c>
      <c r="AH72" s="3" t="e">
        <f t="shared" si="39"/>
        <v>#DIV/0!</v>
      </c>
      <c r="BF72" s="2" t="s">
        <v>83</v>
      </c>
      <c r="BG72" s="2">
        <v>3</v>
      </c>
      <c r="BH72" s="2">
        <v>17</v>
      </c>
    </row>
    <row r="73" spans="1:60" ht="15.75" x14ac:dyDescent="0.25">
      <c r="A73">
        <v>69</v>
      </c>
      <c r="D73">
        <v>1</v>
      </c>
      <c r="E73">
        <v>1</v>
      </c>
      <c r="F73" s="10" t="s">
        <v>283</v>
      </c>
      <c r="G73" t="s">
        <v>84</v>
      </c>
      <c r="H73">
        <v>0</v>
      </c>
      <c r="I73">
        <v>0</v>
      </c>
      <c r="J73" s="5">
        <f t="shared" si="31"/>
        <v>0</v>
      </c>
      <c r="K73" s="5">
        <f t="shared" si="31"/>
        <v>0</v>
      </c>
      <c r="L73" s="5">
        <f t="shared" si="31"/>
        <v>0</v>
      </c>
      <c r="M73" s="5">
        <f t="shared" si="31"/>
        <v>0</v>
      </c>
      <c r="N73" s="5">
        <f t="shared" si="31"/>
        <v>0</v>
      </c>
      <c r="O73" s="7">
        <f t="shared" si="31"/>
        <v>0</v>
      </c>
      <c r="P73" s="5">
        <f t="shared" si="31"/>
        <v>0</v>
      </c>
      <c r="Q73" s="5">
        <f t="shared" si="31"/>
        <v>0</v>
      </c>
      <c r="R73" s="5">
        <f t="shared" si="31"/>
        <v>0</v>
      </c>
      <c r="S73" s="5">
        <f t="shared" si="31"/>
        <v>0</v>
      </c>
      <c r="T73" s="5">
        <f t="shared" si="31"/>
        <v>0</v>
      </c>
      <c r="U73" s="5">
        <f t="shared" si="31"/>
        <v>0</v>
      </c>
      <c r="V73" s="5">
        <f t="shared" si="31"/>
        <v>0</v>
      </c>
      <c r="W73" s="5">
        <f t="shared" si="31"/>
        <v>0</v>
      </c>
      <c r="X73" s="5">
        <f t="shared" si="31"/>
        <v>0</v>
      </c>
      <c r="Y73" s="1" t="e">
        <f t="shared" si="1"/>
        <v>#DIV/0!</v>
      </c>
      <c r="Z73" s="23">
        <f t="shared" si="6"/>
        <v>0</v>
      </c>
      <c r="AA73" s="23">
        <f t="shared" si="7"/>
        <v>0</v>
      </c>
      <c r="AB73" s="23">
        <f t="shared" si="8"/>
        <v>0</v>
      </c>
      <c r="AC73" s="1" t="e">
        <f t="shared" si="9"/>
        <v>#DIV/0!</v>
      </c>
      <c r="AD73" s="23">
        <f t="shared" si="10"/>
        <v>0</v>
      </c>
      <c r="AE73" s="1" t="e">
        <f t="shared" si="11"/>
        <v>#DIV/0!</v>
      </c>
      <c r="AF73" s="1" t="e">
        <f t="shared" si="12"/>
        <v>#DIV/0!</v>
      </c>
      <c r="AG73" s="28">
        <f t="shared" si="13"/>
        <v>0</v>
      </c>
      <c r="AH73" s="1" t="e">
        <f t="shared" si="5"/>
        <v>#DIV/0!</v>
      </c>
      <c r="BF73" t="s">
        <v>85</v>
      </c>
      <c r="BG73">
        <v>3</v>
      </c>
      <c r="BH73">
        <v>17</v>
      </c>
    </row>
    <row r="74" spans="1:60" ht="31.5" x14ac:dyDescent="0.25">
      <c r="A74">
        <v>70</v>
      </c>
      <c r="D74">
        <v>1</v>
      </c>
      <c r="E74">
        <v>1</v>
      </c>
      <c r="F74" s="10" t="s">
        <v>284</v>
      </c>
      <c r="G74" t="s">
        <v>86</v>
      </c>
      <c r="H74">
        <v>0</v>
      </c>
      <c r="I74">
        <v>0</v>
      </c>
      <c r="J74" s="5">
        <f t="shared" ref="J74:X83" si="40">VLOOKUP($A74,_30p_3100,J$1)</f>
        <v>0</v>
      </c>
      <c r="K74" s="5">
        <f t="shared" si="40"/>
        <v>0</v>
      </c>
      <c r="L74" s="5">
        <f t="shared" si="40"/>
        <v>0</v>
      </c>
      <c r="M74" s="5">
        <f t="shared" si="40"/>
        <v>0</v>
      </c>
      <c r="N74" s="5">
        <f t="shared" si="40"/>
        <v>0</v>
      </c>
      <c r="O74" s="7">
        <f t="shared" si="40"/>
        <v>0</v>
      </c>
      <c r="P74" s="5">
        <f t="shared" si="40"/>
        <v>0</v>
      </c>
      <c r="Q74" s="5">
        <f t="shared" si="40"/>
        <v>0</v>
      </c>
      <c r="R74" s="5">
        <f t="shared" si="40"/>
        <v>0</v>
      </c>
      <c r="S74" s="5">
        <f t="shared" si="40"/>
        <v>0</v>
      </c>
      <c r="T74" s="5">
        <f t="shared" si="40"/>
        <v>0</v>
      </c>
      <c r="U74" s="5">
        <f t="shared" si="40"/>
        <v>0</v>
      </c>
      <c r="V74" s="5">
        <f t="shared" si="40"/>
        <v>0</v>
      </c>
      <c r="W74" s="5">
        <f t="shared" si="40"/>
        <v>0</v>
      </c>
      <c r="X74" s="5">
        <f t="shared" si="40"/>
        <v>0</v>
      </c>
      <c r="Y74" s="1" t="e">
        <f t="shared" ref="Y74:Y126" si="41">V74/L74</f>
        <v>#DIV/0!</v>
      </c>
      <c r="Z74" s="23">
        <f t="shared" si="6"/>
        <v>0</v>
      </c>
      <c r="AA74" s="23">
        <f t="shared" si="7"/>
        <v>0</v>
      </c>
      <c r="AB74" s="23">
        <f t="shared" si="8"/>
        <v>0</v>
      </c>
      <c r="AC74" s="1" t="e">
        <f t="shared" si="9"/>
        <v>#DIV/0!</v>
      </c>
      <c r="AD74" s="23">
        <f t="shared" si="10"/>
        <v>0</v>
      </c>
      <c r="AE74" s="1" t="e">
        <f t="shared" si="11"/>
        <v>#DIV/0!</v>
      </c>
      <c r="AF74" s="1" t="e">
        <f t="shared" si="12"/>
        <v>#DIV/0!</v>
      </c>
      <c r="AG74" s="28">
        <f t="shared" si="13"/>
        <v>0</v>
      </c>
      <c r="AH74" s="1" t="e">
        <f t="shared" si="5"/>
        <v>#DIV/0!</v>
      </c>
      <c r="BF74" t="s">
        <v>87</v>
      </c>
      <c r="BG74">
        <v>3</v>
      </c>
      <c r="BH74">
        <v>17</v>
      </c>
    </row>
    <row r="75" spans="1:60" s="2" customFormat="1" ht="31.5" x14ac:dyDescent="0.25">
      <c r="A75">
        <v>71</v>
      </c>
      <c r="B75"/>
      <c r="C75"/>
      <c r="D75">
        <v>2</v>
      </c>
      <c r="E75">
        <v>1</v>
      </c>
      <c r="F75" s="9" t="s">
        <v>285</v>
      </c>
      <c r="G75" s="2" t="s">
        <v>88</v>
      </c>
      <c r="H75" s="2">
        <v>0</v>
      </c>
      <c r="I75" s="2">
        <v>0</v>
      </c>
      <c r="J75" s="6">
        <f t="shared" si="40"/>
        <v>0</v>
      </c>
      <c r="K75" s="6">
        <f t="shared" si="40"/>
        <v>0</v>
      </c>
      <c r="L75" s="6">
        <f t="shared" si="40"/>
        <v>0</v>
      </c>
      <c r="M75" s="6">
        <f t="shared" si="40"/>
        <v>0</v>
      </c>
      <c r="N75" s="6">
        <f t="shared" si="40"/>
        <v>0</v>
      </c>
      <c r="O75" s="6">
        <f t="shared" si="40"/>
        <v>0</v>
      </c>
      <c r="P75" s="6">
        <f t="shared" si="40"/>
        <v>0</v>
      </c>
      <c r="Q75" s="6">
        <f t="shared" si="40"/>
        <v>0</v>
      </c>
      <c r="R75" s="6">
        <f t="shared" si="40"/>
        <v>0</v>
      </c>
      <c r="S75" s="6">
        <f t="shared" si="40"/>
        <v>0</v>
      </c>
      <c r="T75" s="6">
        <f t="shared" si="40"/>
        <v>0</v>
      </c>
      <c r="U75" s="6">
        <f t="shared" si="40"/>
        <v>0</v>
      </c>
      <c r="V75" s="6">
        <f t="shared" si="40"/>
        <v>0</v>
      </c>
      <c r="W75" s="6">
        <f t="shared" si="40"/>
        <v>0</v>
      </c>
      <c r="X75" s="6">
        <f t="shared" si="40"/>
        <v>0</v>
      </c>
      <c r="Y75" s="3" t="e">
        <f t="shared" si="41"/>
        <v>#DIV/0!</v>
      </c>
      <c r="Z75" s="25">
        <f>M75-O75-P75</f>
        <v>0</v>
      </c>
      <c r="AA75" s="25">
        <f>Q75-R75</f>
        <v>0</v>
      </c>
      <c r="AB75" s="25">
        <f>Q75+T75</f>
        <v>0</v>
      </c>
      <c r="AC75" s="3" t="e">
        <f>V75/AB75</f>
        <v>#DIV/0!</v>
      </c>
      <c r="AD75" s="25">
        <f>V75-W75</f>
        <v>0</v>
      </c>
      <c r="AE75" s="3" t="e">
        <f>AD75/AA75</f>
        <v>#DIV/0!</v>
      </c>
      <c r="AF75" s="3" t="e">
        <f>AC75-AE75</f>
        <v>#DIV/0!</v>
      </c>
      <c r="AG75" s="29">
        <f>(M75+Q75+T75)/2</f>
        <v>0</v>
      </c>
      <c r="AH75" s="3" t="e">
        <f>V75/AG75</f>
        <v>#DIV/0!</v>
      </c>
      <c r="BF75" s="2" t="s">
        <v>89</v>
      </c>
      <c r="BG75" s="2">
        <v>3</v>
      </c>
      <c r="BH75" s="2">
        <v>17</v>
      </c>
    </row>
    <row r="76" spans="1:60" ht="15.75" x14ac:dyDescent="0.25">
      <c r="A76">
        <v>72</v>
      </c>
      <c r="D76">
        <v>1</v>
      </c>
      <c r="E76">
        <v>1</v>
      </c>
      <c r="F76" s="10" t="s">
        <v>286</v>
      </c>
      <c r="G76" t="s">
        <v>90</v>
      </c>
      <c r="H76">
        <v>0</v>
      </c>
      <c r="I76">
        <v>0</v>
      </c>
      <c r="J76" s="5">
        <f t="shared" si="40"/>
        <v>0</v>
      </c>
      <c r="K76" s="5">
        <f t="shared" si="40"/>
        <v>0</v>
      </c>
      <c r="L76" s="5">
        <f t="shared" si="40"/>
        <v>0</v>
      </c>
      <c r="M76" s="5">
        <f t="shared" si="40"/>
        <v>0</v>
      </c>
      <c r="N76" s="5">
        <f t="shared" si="40"/>
        <v>0</v>
      </c>
      <c r="O76" s="7">
        <f t="shared" si="40"/>
        <v>0</v>
      </c>
      <c r="P76" s="5">
        <f t="shared" si="40"/>
        <v>0</v>
      </c>
      <c r="Q76" s="5">
        <f t="shared" si="40"/>
        <v>0</v>
      </c>
      <c r="R76" s="5">
        <f t="shared" si="40"/>
        <v>0</v>
      </c>
      <c r="S76" s="5">
        <f t="shared" si="40"/>
        <v>0</v>
      </c>
      <c r="T76" s="5">
        <f t="shared" si="40"/>
        <v>0</v>
      </c>
      <c r="U76" s="5">
        <f t="shared" si="40"/>
        <v>0</v>
      </c>
      <c r="V76" s="5">
        <f t="shared" si="40"/>
        <v>0</v>
      </c>
      <c r="W76" s="5">
        <f t="shared" si="40"/>
        <v>0</v>
      </c>
      <c r="X76" s="5">
        <f t="shared" si="40"/>
        <v>0</v>
      </c>
      <c r="Y76" s="1" t="e">
        <f t="shared" si="41"/>
        <v>#DIV/0!</v>
      </c>
      <c r="Z76" s="23">
        <f t="shared" si="6"/>
        <v>0</v>
      </c>
      <c r="AA76" s="23">
        <f t="shared" si="7"/>
        <v>0</v>
      </c>
      <c r="AB76" s="23">
        <f t="shared" si="8"/>
        <v>0</v>
      </c>
      <c r="AC76" s="1" t="e">
        <f t="shared" si="9"/>
        <v>#DIV/0!</v>
      </c>
      <c r="AD76" s="23">
        <f t="shared" si="10"/>
        <v>0</v>
      </c>
      <c r="AE76" s="1" t="e">
        <f t="shared" si="11"/>
        <v>#DIV/0!</v>
      </c>
      <c r="AF76" s="1" t="e">
        <f t="shared" si="12"/>
        <v>#DIV/0!</v>
      </c>
      <c r="AG76" s="28">
        <f t="shared" si="13"/>
        <v>0</v>
      </c>
      <c r="AH76" s="1" t="e">
        <f t="shared" si="5"/>
        <v>#DIV/0!</v>
      </c>
      <c r="BF76" t="s">
        <v>91</v>
      </c>
      <c r="BG76">
        <v>3</v>
      </c>
      <c r="BH76">
        <v>17</v>
      </c>
    </row>
    <row r="77" spans="1:60" ht="31.5" x14ac:dyDescent="0.25">
      <c r="A77">
        <v>73</v>
      </c>
      <c r="D77">
        <v>1</v>
      </c>
      <c r="E77">
        <v>1</v>
      </c>
      <c r="F77" s="10" t="s">
        <v>287</v>
      </c>
      <c r="G77" t="s">
        <v>92</v>
      </c>
      <c r="H77">
        <v>0</v>
      </c>
      <c r="I77">
        <v>0</v>
      </c>
      <c r="J77" s="5">
        <f t="shared" si="40"/>
        <v>0</v>
      </c>
      <c r="K77" s="5">
        <f t="shared" si="40"/>
        <v>0</v>
      </c>
      <c r="L77" s="5">
        <f t="shared" si="40"/>
        <v>0</v>
      </c>
      <c r="M77" s="5">
        <f t="shared" si="40"/>
        <v>0</v>
      </c>
      <c r="N77" s="5">
        <f t="shared" si="40"/>
        <v>0</v>
      </c>
      <c r="O77" s="7">
        <f t="shared" si="40"/>
        <v>0</v>
      </c>
      <c r="P77" s="5">
        <f t="shared" si="40"/>
        <v>0</v>
      </c>
      <c r="Q77" s="5">
        <f t="shared" si="40"/>
        <v>0</v>
      </c>
      <c r="R77" s="5">
        <f t="shared" si="40"/>
        <v>0</v>
      </c>
      <c r="S77" s="5">
        <f t="shared" si="40"/>
        <v>0</v>
      </c>
      <c r="T77" s="5">
        <f t="shared" si="40"/>
        <v>0</v>
      </c>
      <c r="U77" s="5">
        <f t="shared" si="40"/>
        <v>0</v>
      </c>
      <c r="V77" s="5">
        <f t="shared" si="40"/>
        <v>0</v>
      </c>
      <c r="W77" s="5">
        <f t="shared" si="40"/>
        <v>0</v>
      </c>
      <c r="X77" s="5">
        <f t="shared" si="40"/>
        <v>0</v>
      </c>
      <c r="Y77" s="1" t="e">
        <f t="shared" si="41"/>
        <v>#DIV/0!</v>
      </c>
      <c r="Z77" s="23">
        <f t="shared" si="6"/>
        <v>0</v>
      </c>
      <c r="AA77" s="23">
        <f t="shared" si="7"/>
        <v>0</v>
      </c>
      <c r="AB77" s="23">
        <f t="shared" si="8"/>
        <v>0</v>
      </c>
      <c r="AC77" s="1" t="e">
        <f t="shared" si="9"/>
        <v>#DIV/0!</v>
      </c>
      <c r="AD77" s="23">
        <f t="shared" si="10"/>
        <v>0</v>
      </c>
      <c r="AE77" s="1" t="e">
        <f t="shared" si="11"/>
        <v>#DIV/0!</v>
      </c>
      <c r="AF77" s="1" t="e">
        <f t="shared" si="12"/>
        <v>#DIV/0!</v>
      </c>
      <c r="AG77" s="28">
        <f t="shared" si="13"/>
        <v>0</v>
      </c>
      <c r="AH77" s="1" t="e">
        <f t="shared" si="5"/>
        <v>#DIV/0!</v>
      </c>
      <c r="BF77" t="s">
        <v>93</v>
      </c>
      <c r="BG77">
        <v>3</v>
      </c>
      <c r="BH77">
        <v>17</v>
      </c>
    </row>
    <row r="78" spans="1:60" ht="78.75" x14ac:dyDescent="0.25">
      <c r="A78">
        <v>74</v>
      </c>
      <c r="F78" s="12" t="s">
        <v>342</v>
      </c>
      <c r="G78" t="s">
        <v>200</v>
      </c>
      <c r="J78" s="5">
        <f t="shared" si="40"/>
        <v>0</v>
      </c>
      <c r="K78" s="5">
        <f t="shared" si="40"/>
        <v>0</v>
      </c>
      <c r="L78" s="5">
        <f t="shared" si="40"/>
        <v>0</v>
      </c>
      <c r="M78" s="5">
        <f t="shared" si="40"/>
        <v>0</v>
      </c>
      <c r="N78" s="5">
        <f t="shared" si="40"/>
        <v>0</v>
      </c>
      <c r="O78" s="7">
        <f t="shared" si="40"/>
        <v>0</v>
      </c>
      <c r="P78" s="5">
        <f t="shared" si="40"/>
        <v>0</v>
      </c>
      <c r="Q78" s="5">
        <f t="shared" si="40"/>
        <v>0</v>
      </c>
      <c r="R78" s="5">
        <f t="shared" si="40"/>
        <v>0</v>
      </c>
      <c r="S78" s="5">
        <f t="shared" si="40"/>
        <v>0</v>
      </c>
      <c r="T78" s="5">
        <f t="shared" si="40"/>
        <v>0</v>
      </c>
      <c r="U78" s="5">
        <f t="shared" si="40"/>
        <v>0</v>
      </c>
      <c r="V78" s="5">
        <f t="shared" si="40"/>
        <v>0</v>
      </c>
      <c r="W78" s="5">
        <f t="shared" si="40"/>
        <v>0</v>
      </c>
      <c r="X78" s="5">
        <f t="shared" si="40"/>
        <v>0</v>
      </c>
      <c r="Y78" s="1" t="e">
        <f t="shared" si="41"/>
        <v>#DIV/0!</v>
      </c>
      <c r="Z78" s="23">
        <f t="shared" si="6"/>
        <v>0</v>
      </c>
      <c r="AA78" s="23">
        <f t="shared" si="7"/>
        <v>0</v>
      </c>
      <c r="AB78" s="23">
        <f t="shared" si="8"/>
        <v>0</v>
      </c>
      <c r="AC78" s="1" t="e">
        <f t="shared" si="9"/>
        <v>#DIV/0!</v>
      </c>
      <c r="AD78" s="23">
        <f t="shared" si="10"/>
        <v>0</v>
      </c>
      <c r="AE78" s="1" t="e">
        <f t="shared" si="11"/>
        <v>#DIV/0!</v>
      </c>
      <c r="AF78" s="1" t="e">
        <f t="shared" si="12"/>
        <v>#DIV/0!</v>
      </c>
      <c r="AG78" s="28">
        <f t="shared" si="13"/>
        <v>0</v>
      </c>
      <c r="AH78" s="1" t="e">
        <f t="shared" si="5"/>
        <v>#DIV/0!</v>
      </c>
    </row>
    <row r="79" spans="1:60" ht="94.5" x14ac:dyDescent="0.25">
      <c r="A79">
        <v>75</v>
      </c>
      <c r="F79" s="12" t="s">
        <v>341</v>
      </c>
      <c r="G79" t="s">
        <v>202</v>
      </c>
      <c r="J79" s="5">
        <f t="shared" si="40"/>
        <v>0</v>
      </c>
      <c r="K79" s="5">
        <f t="shared" si="40"/>
        <v>0</v>
      </c>
      <c r="L79" s="5">
        <f t="shared" si="40"/>
        <v>0</v>
      </c>
      <c r="M79" s="5">
        <f t="shared" si="40"/>
        <v>0</v>
      </c>
      <c r="N79" s="5">
        <f t="shared" si="40"/>
        <v>0</v>
      </c>
      <c r="O79" s="7">
        <f t="shared" si="40"/>
        <v>0</v>
      </c>
      <c r="P79" s="5">
        <f t="shared" si="40"/>
        <v>0</v>
      </c>
      <c r="Q79" s="5">
        <f t="shared" si="40"/>
        <v>0</v>
      </c>
      <c r="R79" s="5">
        <f t="shared" si="40"/>
        <v>0</v>
      </c>
      <c r="S79" s="5">
        <f t="shared" si="40"/>
        <v>0</v>
      </c>
      <c r="T79" s="5">
        <f t="shared" si="40"/>
        <v>0</v>
      </c>
      <c r="U79" s="5">
        <f t="shared" si="40"/>
        <v>0</v>
      </c>
      <c r="V79" s="5">
        <f t="shared" si="40"/>
        <v>0</v>
      </c>
      <c r="W79" s="5">
        <f t="shared" si="40"/>
        <v>0</v>
      </c>
      <c r="X79" s="5">
        <f t="shared" si="40"/>
        <v>0</v>
      </c>
      <c r="Y79" s="1" t="e">
        <f t="shared" si="41"/>
        <v>#DIV/0!</v>
      </c>
      <c r="Z79" s="23">
        <f t="shared" si="6"/>
        <v>0</v>
      </c>
      <c r="AA79" s="23">
        <f t="shared" si="7"/>
        <v>0</v>
      </c>
      <c r="AB79" s="23">
        <f t="shared" si="8"/>
        <v>0</v>
      </c>
      <c r="AC79" s="1" t="e">
        <f t="shared" si="9"/>
        <v>#DIV/0!</v>
      </c>
      <c r="AD79" s="23">
        <f t="shared" si="10"/>
        <v>0</v>
      </c>
      <c r="AE79" s="1" t="e">
        <f t="shared" si="11"/>
        <v>#DIV/0!</v>
      </c>
      <c r="AF79" s="1" t="e">
        <f t="shared" si="12"/>
        <v>#DIV/0!</v>
      </c>
      <c r="AG79" s="28">
        <f t="shared" si="13"/>
        <v>0</v>
      </c>
      <c r="AH79" s="1" t="e">
        <f t="shared" si="5"/>
        <v>#DIV/0!</v>
      </c>
    </row>
    <row r="80" spans="1:60" ht="47.25" x14ac:dyDescent="0.25">
      <c r="A80">
        <v>76</v>
      </c>
      <c r="F80" s="12" t="s">
        <v>343</v>
      </c>
      <c r="G80" t="s">
        <v>204</v>
      </c>
      <c r="J80" s="5">
        <f t="shared" si="40"/>
        <v>0</v>
      </c>
      <c r="K80" s="5">
        <f t="shared" si="40"/>
        <v>0</v>
      </c>
      <c r="L80" s="5">
        <f t="shared" si="40"/>
        <v>0</v>
      </c>
      <c r="M80" s="5">
        <f t="shared" si="40"/>
        <v>0</v>
      </c>
      <c r="N80" s="5">
        <f t="shared" si="40"/>
        <v>0</v>
      </c>
      <c r="O80" s="7">
        <f t="shared" si="40"/>
        <v>0</v>
      </c>
      <c r="P80" s="5">
        <f t="shared" si="40"/>
        <v>0</v>
      </c>
      <c r="Q80" s="5">
        <f t="shared" si="40"/>
        <v>0</v>
      </c>
      <c r="R80" s="5">
        <f t="shared" si="40"/>
        <v>0</v>
      </c>
      <c r="S80" s="5">
        <f t="shared" si="40"/>
        <v>0</v>
      </c>
      <c r="T80" s="5">
        <f t="shared" si="40"/>
        <v>0</v>
      </c>
      <c r="U80" s="5">
        <f t="shared" si="40"/>
        <v>0</v>
      </c>
      <c r="V80" s="5">
        <f t="shared" si="40"/>
        <v>0</v>
      </c>
      <c r="W80" s="5">
        <f t="shared" si="40"/>
        <v>0</v>
      </c>
      <c r="X80" s="5">
        <f t="shared" si="40"/>
        <v>0</v>
      </c>
      <c r="Y80" s="1" t="e">
        <f t="shared" si="41"/>
        <v>#DIV/0!</v>
      </c>
      <c r="Z80" s="23">
        <f t="shared" si="6"/>
        <v>0</v>
      </c>
      <c r="AA80" s="23">
        <f t="shared" si="7"/>
        <v>0</v>
      </c>
      <c r="AB80" s="23">
        <f t="shared" si="8"/>
        <v>0</v>
      </c>
      <c r="AC80" s="1" t="e">
        <f t="shared" si="9"/>
        <v>#DIV/0!</v>
      </c>
      <c r="AD80" s="23">
        <f t="shared" si="10"/>
        <v>0</v>
      </c>
      <c r="AE80" s="1" t="e">
        <f t="shared" si="11"/>
        <v>#DIV/0!</v>
      </c>
      <c r="AF80" s="1" t="e">
        <f t="shared" si="12"/>
        <v>#DIV/0!</v>
      </c>
      <c r="AG80" s="28">
        <f t="shared" si="13"/>
        <v>0</v>
      </c>
      <c r="AH80" s="1" t="e">
        <f t="shared" si="5"/>
        <v>#DIV/0!</v>
      </c>
    </row>
    <row r="81" spans="1:60" ht="31.5" x14ac:dyDescent="0.25">
      <c r="A81">
        <v>77</v>
      </c>
      <c r="F81" s="12" t="s">
        <v>339</v>
      </c>
      <c r="G81">
        <v>434</v>
      </c>
      <c r="J81" s="5">
        <f t="shared" si="40"/>
        <v>0</v>
      </c>
      <c r="K81" s="5">
        <f t="shared" si="40"/>
        <v>0</v>
      </c>
      <c r="L81" s="5">
        <f t="shared" si="40"/>
        <v>0</v>
      </c>
      <c r="M81" s="5">
        <f t="shared" si="40"/>
        <v>0</v>
      </c>
      <c r="N81" s="5">
        <f t="shared" si="40"/>
        <v>0</v>
      </c>
      <c r="O81" s="7">
        <f t="shared" si="40"/>
        <v>0</v>
      </c>
      <c r="P81" s="5">
        <f t="shared" si="40"/>
        <v>0</v>
      </c>
      <c r="Q81" s="5">
        <f t="shared" si="40"/>
        <v>0</v>
      </c>
      <c r="R81" s="5">
        <f t="shared" si="40"/>
        <v>0</v>
      </c>
      <c r="S81" s="5">
        <f t="shared" si="40"/>
        <v>0</v>
      </c>
      <c r="T81" s="5">
        <f t="shared" si="40"/>
        <v>0</v>
      </c>
      <c r="U81" s="5">
        <f t="shared" si="40"/>
        <v>0</v>
      </c>
      <c r="V81" s="5">
        <f t="shared" si="40"/>
        <v>0</v>
      </c>
      <c r="W81" s="5">
        <f t="shared" si="40"/>
        <v>0</v>
      </c>
      <c r="X81" s="5">
        <f t="shared" si="40"/>
        <v>0</v>
      </c>
      <c r="Y81" s="1" t="e">
        <f t="shared" si="41"/>
        <v>#DIV/0!</v>
      </c>
      <c r="Z81" s="23">
        <f t="shared" ref="Z81:Z86" si="42">M81-O81-P81</f>
        <v>0</v>
      </c>
      <c r="AA81" s="23">
        <f t="shared" ref="AA81:AA86" si="43">Q81-R81</f>
        <v>0</v>
      </c>
      <c r="AB81" s="23">
        <f t="shared" ref="AB81:AB86" si="44">Q81+T81</f>
        <v>0</v>
      </c>
      <c r="AC81" s="1" t="e">
        <f t="shared" ref="AC81:AC86" si="45">V81/AB81</f>
        <v>#DIV/0!</v>
      </c>
      <c r="AD81" s="23">
        <f t="shared" ref="AD81:AD86" si="46">V81-W81</f>
        <v>0</v>
      </c>
      <c r="AE81" s="1" t="e">
        <f t="shared" ref="AE81:AE86" si="47">AD81/AA81</f>
        <v>#DIV/0!</v>
      </c>
      <c r="AF81" s="1" t="e">
        <f t="shared" ref="AF81:AF86" si="48">AC81-AE81</f>
        <v>#DIV/0!</v>
      </c>
      <c r="AG81" s="28">
        <f t="shared" ref="AG81:AG86" si="49">(M81+Q81+T81)/2</f>
        <v>0</v>
      </c>
      <c r="AH81" s="1" t="e">
        <f t="shared" ref="AH81:AH86" si="50">V81/AG81</f>
        <v>#DIV/0!</v>
      </c>
    </row>
    <row r="82" spans="1:60" s="2" customFormat="1" ht="31.5" x14ac:dyDescent="0.25">
      <c r="A82">
        <v>78</v>
      </c>
      <c r="B82"/>
      <c r="C82"/>
      <c r="D82">
        <v>2</v>
      </c>
      <c r="E82">
        <v>1</v>
      </c>
      <c r="F82" s="9" t="s">
        <v>288</v>
      </c>
      <c r="G82" s="2" t="s">
        <v>94</v>
      </c>
      <c r="H82" s="2">
        <v>0</v>
      </c>
      <c r="I82" s="2">
        <v>0</v>
      </c>
      <c r="J82" s="6">
        <f t="shared" si="40"/>
        <v>0</v>
      </c>
      <c r="K82" s="6">
        <f t="shared" si="40"/>
        <v>0</v>
      </c>
      <c r="L82" s="6">
        <f t="shared" si="40"/>
        <v>0</v>
      </c>
      <c r="M82" s="6">
        <f t="shared" si="40"/>
        <v>0</v>
      </c>
      <c r="N82" s="6">
        <f t="shared" si="40"/>
        <v>0</v>
      </c>
      <c r="O82" s="6">
        <f t="shared" si="40"/>
        <v>0</v>
      </c>
      <c r="P82" s="6">
        <f t="shared" si="40"/>
        <v>0</v>
      </c>
      <c r="Q82" s="6">
        <f t="shared" si="40"/>
        <v>0</v>
      </c>
      <c r="R82" s="6">
        <f t="shared" si="40"/>
        <v>0</v>
      </c>
      <c r="S82" s="6">
        <f t="shared" si="40"/>
        <v>0</v>
      </c>
      <c r="T82" s="6">
        <f t="shared" si="40"/>
        <v>0</v>
      </c>
      <c r="U82" s="6">
        <f t="shared" si="40"/>
        <v>0</v>
      </c>
      <c r="V82" s="6">
        <f t="shared" si="40"/>
        <v>0</v>
      </c>
      <c r="W82" s="6">
        <f t="shared" si="40"/>
        <v>0</v>
      </c>
      <c r="X82" s="6">
        <f t="shared" si="40"/>
        <v>0</v>
      </c>
      <c r="Y82" s="3" t="e">
        <f t="shared" si="41"/>
        <v>#DIV/0!</v>
      </c>
      <c r="Z82" s="25">
        <f t="shared" si="42"/>
        <v>0</v>
      </c>
      <c r="AA82" s="25">
        <f t="shared" si="43"/>
        <v>0</v>
      </c>
      <c r="AB82" s="25">
        <f t="shared" si="44"/>
        <v>0</v>
      </c>
      <c r="AC82" s="3" t="e">
        <f t="shared" si="45"/>
        <v>#DIV/0!</v>
      </c>
      <c r="AD82" s="25">
        <f t="shared" si="46"/>
        <v>0</v>
      </c>
      <c r="AE82" s="3" t="e">
        <f t="shared" si="47"/>
        <v>#DIV/0!</v>
      </c>
      <c r="AF82" s="3" t="e">
        <f t="shared" si="48"/>
        <v>#DIV/0!</v>
      </c>
      <c r="AG82" s="29">
        <f t="shared" si="49"/>
        <v>0</v>
      </c>
      <c r="AH82" s="3" t="e">
        <f t="shared" si="50"/>
        <v>#DIV/0!</v>
      </c>
      <c r="BF82" s="2" t="s">
        <v>93</v>
      </c>
      <c r="BG82" s="2">
        <v>3</v>
      </c>
      <c r="BH82" s="2">
        <v>17</v>
      </c>
    </row>
    <row r="83" spans="1:60" s="2" customFormat="1" ht="63" x14ac:dyDescent="0.25">
      <c r="A83">
        <v>79</v>
      </c>
      <c r="B83"/>
      <c r="C83"/>
      <c r="D83"/>
      <c r="E83"/>
      <c r="F83" s="13" t="s">
        <v>340</v>
      </c>
      <c r="G83">
        <v>441</v>
      </c>
      <c r="J83" s="6">
        <f t="shared" si="40"/>
        <v>0</v>
      </c>
      <c r="K83" s="6">
        <f t="shared" si="40"/>
        <v>0</v>
      </c>
      <c r="L83" s="6">
        <f t="shared" si="40"/>
        <v>0</v>
      </c>
      <c r="M83" s="6">
        <f t="shared" si="40"/>
        <v>0</v>
      </c>
      <c r="N83" s="6">
        <f t="shared" si="40"/>
        <v>0</v>
      </c>
      <c r="O83" s="6">
        <f t="shared" si="40"/>
        <v>0</v>
      </c>
      <c r="P83" s="6">
        <f t="shared" si="40"/>
        <v>0</v>
      </c>
      <c r="Q83" s="6">
        <f t="shared" si="40"/>
        <v>0</v>
      </c>
      <c r="R83" s="6">
        <f t="shared" si="40"/>
        <v>0</v>
      </c>
      <c r="S83" s="6">
        <f t="shared" si="40"/>
        <v>0</v>
      </c>
      <c r="T83" s="6">
        <f t="shared" si="40"/>
        <v>0</v>
      </c>
      <c r="U83" s="6">
        <f t="shared" si="40"/>
        <v>0</v>
      </c>
      <c r="V83" s="6">
        <f t="shared" si="40"/>
        <v>0</v>
      </c>
      <c r="W83" s="6">
        <f t="shared" si="40"/>
        <v>0</v>
      </c>
      <c r="X83" s="6">
        <f t="shared" si="40"/>
        <v>0</v>
      </c>
      <c r="Y83" s="3" t="e">
        <f t="shared" si="41"/>
        <v>#DIV/0!</v>
      </c>
      <c r="Z83" s="25">
        <f t="shared" si="42"/>
        <v>0</v>
      </c>
      <c r="AA83" s="25">
        <f t="shared" si="43"/>
        <v>0</v>
      </c>
      <c r="AB83" s="25">
        <f t="shared" si="44"/>
        <v>0</v>
      </c>
      <c r="AC83" s="3" t="e">
        <f t="shared" si="45"/>
        <v>#DIV/0!</v>
      </c>
      <c r="AD83" s="25">
        <f t="shared" si="46"/>
        <v>0</v>
      </c>
      <c r="AE83" s="3" t="e">
        <f t="shared" si="47"/>
        <v>#DIV/0!</v>
      </c>
      <c r="AF83" s="3" t="e">
        <f t="shared" si="48"/>
        <v>#DIV/0!</v>
      </c>
      <c r="AG83" s="29">
        <f t="shared" si="49"/>
        <v>0</v>
      </c>
      <c r="AH83" s="3" t="e">
        <f t="shared" si="50"/>
        <v>#DIV/0!</v>
      </c>
    </row>
    <row r="84" spans="1:60" s="2" customFormat="1" ht="94.5" x14ac:dyDescent="0.25">
      <c r="A84">
        <v>80</v>
      </c>
      <c r="B84"/>
      <c r="C84"/>
      <c r="D84"/>
      <c r="E84"/>
      <c r="F84" s="13" t="s">
        <v>344</v>
      </c>
      <c r="G84">
        <v>442</v>
      </c>
      <c r="J84" s="6">
        <f t="shared" ref="J84:X95" si="51">VLOOKUP($A84,_30p_3100,J$1)</f>
        <v>0</v>
      </c>
      <c r="K84" s="6">
        <f t="shared" si="51"/>
        <v>0</v>
      </c>
      <c r="L84" s="6">
        <f t="shared" si="51"/>
        <v>0</v>
      </c>
      <c r="M84" s="6">
        <f t="shared" si="51"/>
        <v>0</v>
      </c>
      <c r="N84" s="6">
        <f t="shared" si="51"/>
        <v>0</v>
      </c>
      <c r="O84" s="6">
        <f t="shared" si="51"/>
        <v>0</v>
      </c>
      <c r="P84" s="6">
        <f t="shared" si="51"/>
        <v>0</v>
      </c>
      <c r="Q84" s="6">
        <f t="shared" si="51"/>
        <v>0</v>
      </c>
      <c r="R84" s="6">
        <f t="shared" si="51"/>
        <v>0</v>
      </c>
      <c r="S84" s="6">
        <f t="shared" si="51"/>
        <v>0</v>
      </c>
      <c r="T84" s="6">
        <f t="shared" si="51"/>
        <v>0</v>
      </c>
      <c r="U84" s="6">
        <f t="shared" si="51"/>
        <v>0</v>
      </c>
      <c r="V84" s="6">
        <f t="shared" si="51"/>
        <v>0</v>
      </c>
      <c r="W84" s="6">
        <f t="shared" si="51"/>
        <v>0</v>
      </c>
      <c r="X84" s="6">
        <f t="shared" si="51"/>
        <v>0</v>
      </c>
      <c r="Y84" s="3" t="e">
        <f t="shared" si="41"/>
        <v>#DIV/0!</v>
      </c>
      <c r="Z84" s="25">
        <f t="shared" si="42"/>
        <v>0</v>
      </c>
      <c r="AA84" s="25">
        <f t="shared" si="43"/>
        <v>0</v>
      </c>
      <c r="AB84" s="25">
        <f t="shared" si="44"/>
        <v>0</v>
      </c>
      <c r="AC84" s="3" t="e">
        <f t="shared" si="45"/>
        <v>#DIV/0!</v>
      </c>
      <c r="AD84" s="25">
        <f t="shared" si="46"/>
        <v>0</v>
      </c>
      <c r="AE84" s="3" t="e">
        <f t="shared" si="47"/>
        <v>#DIV/0!</v>
      </c>
      <c r="AF84" s="3" t="e">
        <f t="shared" si="48"/>
        <v>#DIV/0!</v>
      </c>
      <c r="AG84" s="29">
        <f t="shared" si="49"/>
        <v>0</v>
      </c>
      <c r="AH84" s="3" t="e">
        <f t="shared" si="50"/>
        <v>#DIV/0!</v>
      </c>
    </row>
    <row r="85" spans="1:60" s="2" customFormat="1" ht="31.5" x14ac:dyDescent="0.25">
      <c r="A85">
        <v>81</v>
      </c>
      <c r="B85"/>
      <c r="C85"/>
      <c r="D85"/>
      <c r="E85"/>
      <c r="F85" s="13" t="s">
        <v>339</v>
      </c>
      <c r="G85">
        <v>443</v>
      </c>
      <c r="J85" s="6">
        <f t="shared" si="51"/>
        <v>0</v>
      </c>
      <c r="K85" s="6">
        <f t="shared" si="51"/>
        <v>0</v>
      </c>
      <c r="L85" s="6">
        <f t="shared" si="51"/>
        <v>0</v>
      </c>
      <c r="M85" s="6">
        <f t="shared" si="51"/>
        <v>0</v>
      </c>
      <c r="N85" s="6">
        <f t="shared" si="51"/>
        <v>0</v>
      </c>
      <c r="O85" s="6">
        <f t="shared" si="51"/>
        <v>0</v>
      </c>
      <c r="P85" s="6">
        <f t="shared" si="51"/>
        <v>0</v>
      </c>
      <c r="Q85" s="6">
        <f t="shared" si="51"/>
        <v>0</v>
      </c>
      <c r="R85" s="6">
        <f t="shared" si="51"/>
        <v>0</v>
      </c>
      <c r="S85" s="6">
        <f t="shared" si="51"/>
        <v>0</v>
      </c>
      <c r="T85" s="6">
        <f t="shared" si="51"/>
        <v>0</v>
      </c>
      <c r="U85" s="6">
        <f t="shared" si="51"/>
        <v>0</v>
      </c>
      <c r="V85" s="6">
        <f t="shared" si="51"/>
        <v>0</v>
      </c>
      <c r="W85" s="6">
        <f t="shared" si="51"/>
        <v>0</v>
      </c>
      <c r="X85" s="6">
        <f t="shared" si="51"/>
        <v>0</v>
      </c>
      <c r="Y85" s="3" t="e">
        <f t="shared" si="41"/>
        <v>#DIV/0!</v>
      </c>
      <c r="Z85" s="25">
        <f t="shared" si="42"/>
        <v>0</v>
      </c>
      <c r="AA85" s="25">
        <f t="shared" si="43"/>
        <v>0</v>
      </c>
      <c r="AB85" s="25">
        <f t="shared" si="44"/>
        <v>0</v>
      </c>
      <c r="AC85" s="3" t="e">
        <f t="shared" si="45"/>
        <v>#DIV/0!</v>
      </c>
      <c r="AD85" s="25">
        <f t="shared" si="46"/>
        <v>0</v>
      </c>
      <c r="AE85" s="3" t="e">
        <f t="shared" si="47"/>
        <v>#DIV/0!</v>
      </c>
      <c r="AF85" s="3" t="e">
        <f t="shared" si="48"/>
        <v>#DIV/0!</v>
      </c>
      <c r="AG85" s="29">
        <f t="shared" si="49"/>
        <v>0</v>
      </c>
      <c r="AH85" s="3" t="e">
        <f t="shared" si="50"/>
        <v>#DIV/0!</v>
      </c>
    </row>
    <row r="86" spans="1:60" s="2" customFormat="1" ht="47.25" x14ac:dyDescent="0.25">
      <c r="A86">
        <v>82</v>
      </c>
      <c r="B86"/>
      <c r="C86"/>
      <c r="D86"/>
      <c r="E86"/>
      <c r="F86" s="13" t="s">
        <v>387</v>
      </c>
      <c r="G86">
        <v>444</v>
      </c>
      <c r="J86" s="6">
        <f>VLOOKUP($A86,_30p_3100,J$1)</f>
        <v>0</v>
      </c>
      <c r="K86" s="6">
        <f t="shared" si="51"/>
        <v>0</v>
      </c>
      <c r="L86" s="6">
        <f t="shared" si="51"/>
        <v>0</v>
      </c>
      <c r="M86" s="6">
        <f t="shared" si="51"/>
        <v>0</v>
      </c>
      <c r="N86" s="6">
        <f t="shared" si="51"/>
        <v>0</v>
      </c>
      <c r="O86" s="6">
        <f t="shared" si="51"/>
        <v>0</v>
      </c>
      <c r="P86" s="6">
        <f t="shared" si="51"/>
        <v>0</v>
      </c>
      <c r="Q86" s="6">
        <f t="shared" si="51"/>
        <v>0</v>
      </c>
      <c r="R86" s="6">
        <f t="shared" si="51"/>
        <v>0</v>
      </c>
      <c r="S86" s="6">
        <f t="shared" si="51"/>
        <v>0</v>
      </c>
      <c r="T86" s="6">
        <f t="shared" si="51"/>
        <v>0</v>
      </c>
      <c r="U86" s="6">
        <f t="shared" si="51"/>
        <v>0</v>
      </c>
      <c r="V86" s="6">
        <f t="shared" si="51"/>
        <v>0</v>
      </c>
      <c r="W86" s="6">
        <f t="shared" si="51"/>
        <v>0</v>
      </c>
      <c r="X86" s="6">
        <f t="shared" si="51"/>
        <v>0</v>
      </c>
      <c r="Y86" s="3" t="e">
        <f t="shared" ref="Y86" si="52">V86/L86</f>
        <v>#DIV/0!</v>
      </c>
      <c r="Z86" s="25">
        <f t="shared" si="42"/>
        <v>0</v>
      </c>
      <c r="AA86" s="25">
        <f t="shared" si="43"/>
        <v>0</v>
      </c>
      <c r="AB86" s="25">
        <f t="shared" si="44"/>
        <v>0</v>
      </c>
      <c r="AC86" s="3" t="e">
        <f t="shared" si="45"/>
        <v>#DIV/0!</v>
      </c>
      <c r="AD86" s="25">
        <f t="shared" si="46"/>
        <v>0</v>
      </c>
      <c r="AE86" s="3" t="e">
        <f t="shared" si="47"/>
        <v>#DIV/0!</v>
      </c>
      <c r="AF86" s="3" t="e">
        <f t="shared" si="48"/>
        <v>#DIV/0!</v>
      </c>
      <c r="AG86" s="29">
        <f t="shared" si="49"/>
        <v>0</v>
      </c>
      <c r="AH86" s="3" t="e">
        <f t="shared" si="50"/>
        <v>#DIV/0!</v>
      </c>
    </row>
    <row r="87" spans="1:60" ht="15.75" x14ac:dyDescent="0.25">
      <c r="A87">
        <v>83</v>
      </c>
      <c r="D87">
        <v>1</v>
      </c>
      <c r="E87">
        <v>1</v>
      </c>
      <c r="F87" s="10" t="s">
        <v>289</v>
      </c>
      <c r="G87" t="s">
        <v>95</v>
      </c>
      <c r="H87">
        <v>0</v>
      </c>
      <c r="I87">
        <v>0</v>
      </c>
      <c r="J87" s="5">
        <f t="shared" si="51"/>
        <v>0</v>
      </c>
      <c r="K87" s="5">
        <f t="shared" si="51"/>
        <v>0</v>
      </c>
      <c r="L87" s="5">
        <f t="shared" si="51"/>
        <v>0</v>
      </c>
      <c r="M87" s="5">
        <f t="shared" si="51"/>
        <v>0</v>
      </c>
      <c r="N87" s="5">
        <f t="shared" si="51"/>
        <v>0</v>
      </c>
      <c r="O87" s="7">
        <f t="shared" si="51"/>
        <v>0</v>
      </c>
      <c r="P87" s="5">
        <f t="shared" si="51"/>
        <v>0</v>
      </c>
      <c r="Q87" s="5">
        <f t="shared" si="51"/>
        <v>0</v>
      </c>
      <c r="R87" s="5">
        <f t="shared" si="51"/>
        <v>0</v>
      </c>
      <c r="S87" s="5">
        <f t="shared" si="51"/>
        <v>0</v>
      </c>
      <c r="T87" s="5">
        <f t="shared" si="51"/>
        <v>0</v>
      </c>
      <c r="U87" s="5">
        <f t="shared" si="51"/>
        <v>0</v>
      </c>
      <c r="V87" s="5">
        <f t="shared" si="51"/>
        <v>0</v>
      </c>
      <c r="W87" s="5">
        <f t="shared" si="51"/>
        <v>0</v>
      </c>
      <c r="X87" s="5">
        <f t="shared" si="51"/>
        <v>0</v>
      </c>
      <c r="Y87" s="1" t="e">
        <f t="shared" si="41"/>
        <v>#DIV/0!</v>
      </c>
      <c r="Z87" s="23">
        <f t="shared" si="6"/>
        <v>0</v>
      </c>
      <c r="AA87" s="23">
        <f t="shared" si="7"/>
        <v>0</v>
      </c>
      <c r="AB87" s="23">
        <f t="shared" si="8"/>
        <v>0</v>
      </c>
      <c r="AC87" s="1" t="e">
        <f t="shared" si="9"/>
        <v>#DIV/0!</v>
      </c>
      <c r="AD87" s="23">
        <f t="shared" si="10"/>
        <v>0</v>
      </c>
      <c r="AE87" s="1" t="e">
        <f t="shared" si="11"/>
        <v>#DIV/0!</v>
      </c>
      <c r="AF87" s="1" t="e">
        <f t="shared" si="12"/>
        <v>#DIV/0!</v>
      </c>
      <c r="AG87" s="28">
        <f t="shared" si="13"/>
        <v>0</v>
      </c>
      <c r="AH87" s="1" t="e">
        <f t="shared" si="5"/>
        <v>#DIV/0!</v>
      </c>
      <c r="BF87" t="s">
        <v>96</v>
      </c>
      <c r="BG87">
        <v>3</v>
      </c>
      <c r="BH87">
        <v>17</v>
      </c>
    </row>
    <row r="88" spans="1:60" ht="31.5" x14ac:dyDescent="0.25">
      <c r="A88">
        <v>84</v>
      </c>
      <c r="F88" s="12" t="s">
        <v>290</v>
      </c>
      <c r="G88" t="s">
        <v>206</v>
      </c>
      <c r="J88" s="5">
        <f t="shared" si="51"/>
        <v>0</v>
      </c>
      <c r="K88" s="5">
        <f t="shared" si="51"/>
        <v>0</v>
      </c>
      <c r="L88" s="5">
        <f t="shared" si="51"/>
        <v>0</v>
      </c>
      <c r="M88" s="5">
        <f t="shared" si="51"/>
        <v>0</v>
      </c>
      <c r="N88" s="5">
        <f t="shared" si="51"/>
        <v>0</v>
      </c>
      <c r="O88" s="7">
        <f t="shared" si="51"/>
        <v>0</v>
      </c>
      <c r="P88" s="5">
        <f t="shared" si="51"/>
        <v>0</v>
      </c>
      <c r="Q88" s="5">
        <f t="shared" si="51"/>
        <v>0</v>
      </c>
      <c r="R88" s="5">
        <f t="shared" si="51"/>
        <v>0</v>
      </c>
      <c r="S88" s="5">
        <f t="shared" si="51"/>
        <v>0</v>
      </c>
      <c r="T88" s="5">
        <f t="shared" si="51"/>
        <v>0</v>
      </c>
      <c r="U88" s="5">
        <f t="shared" si="51"/>
        <v>0</v>
      </c>
      <c r="V88" s="5">
        <f t="shared" si="51"/>
        <v>0</v>
      </c>
      <c r="W88" s="5">
        <f t="shared" si="51"/>
        <v>0</v>
      </c>
      <c r="X88" s="5">
        <f t="shared" si="51"/>
        <v>0</v>
      </c>
      <c r="Y88" s="1" t="e">
        <f t="shared" si="41"/>
        <v>#DIV/0!</v>
      </c>
      <c r="Z88" s="23">
        <f t="shared" si="6"/>
        <v>0</v>
      </c>
      <c r="AA88" s="23">
        <f t="shared" si="7"/>
        <v>0</v>
      </c>
      <c r="AB88" s="23">
        <f t="shared" si="8"/>
        <v>0</v>
      </c>
      <c r="AC88" s="1" t="e">
        <f t="shared" si="9"/>
        <v>#DIV/0!</v>
      </c>
      <c r="AD88" s="23">
        <f t="shared" si="10"/>
        <v>0</v>
      </c>
      <c r="AE88" s="1" t="e">
        <f t="shared" si="11"/>
        <v>#DIV/0!</v>
      </c>
      <c r="AF88" s="1" t="e">
        <f t="shared" si="12"/>
        <v>#DIV/0!</v>
      </c>
      <c r="AG88" s="28">
        <f t="shared" si="13"/>
        <v>0</v>
      </c>
      <c r="AH88" s="1" t="e">
        <f t="shared" si="5"/>
        <v>#DIV/0!</v>
      </c>
    </row>
    <row r="89" spans="1:60" ht="15.75" x14ac:dyDescent="0.25">
      <c r="A89">
        <v>85</v>
      </c>
      <c r="F89" s="12" t="s">
        <v>291</v>
      </c>
      <c r="G89" t="s">
        <v>208</v>
      </c>
      <c r="J89" s="5">
        <f t="shared" si="51"/>
        <v>0</v>
      </c>
      <c r="K89" s="5">
        <f t="shared" si="51"/>
        <v>0</v>
      </c>
      <c r="L89" s="5">
        <f t="shared" si="51"/>
        <v>0</v>
      </c>
      <c r="M89" s="5">
        <f t="shared" si="51"/>
        <v>0</v>
      </c>
      <c r="N89" s="5">
        <f t="shared" si="51"/>
        <v>0</v>
      </c>
      <c r="O89" s="7">
        <f t="shared" si="51"/>
        <v>0</v>
      </c>
      <c r="P89" s="5">
        <f t="shared" si="51"/>
        <v>0</v>
      </c>
      <c r="Q89" s="5">
        <f t="shared" si="51"/>
        <v>0</v>
      </c>
      <c r="R89" s="5">
        <f t="shared" si="51"/>
        <v>0</v>
      </c>
      <c r="S89" s="5">
        <f t="shared" si="51"/>
        <v>0</v>
      </c>
      <c r="T89" s="5">
        <f t="shared" si="51"/>
        <v>0</v>
      </c>
      <c r="U89" s="5">
        <f t="shared" si="51"/>
        <v>0</v>
      </c>
      <c r="V89" s="5">
        <f t="shared" si="51"/>
        <v>0</v>
      </c>
      <c r="W89" s="5">
        <f t="shared" si="51"/>
        <v>0</v>
      </c>
      <c r="X89" s="5">
        <f t="shared" si="51"/>
        <v>0</v>
      </c>
      <c r="Y89" s="1" t="e">
        <f t="shared" si="41"/>
        <v>#DIV/0!</v>
      </c>
      <c r="Z89" s="23">
        <f t="shared" si="6"/>
        <v>0</v>
      </c>
      <c r="AA89" s="23">
        <f t="shared" si="7"/>
        <v>0</v>
      </c>
      <c r="AB89" s="23">
        <f t="shared" si="8"/>
        <v>0</v>
      </c>
      <c r="AC89" s="1" t="e">
        <f t="shared" si="9"/>
        <v>#DIV/0!</v>
      </c>
      <c r="AD89" s="23">
        <f t="shared" si="10"/>
        <v>0</v>
      </c>
      <c r="AE89" s="1" t="e">
        <f t="shared" si="11"/>
        <v>#DIV/0!</v>
      </c>
      <c r="AF89" s="1" t="e">
        <f t="shared" si="12"/>
        <v>#DIV/0!</v>
      </c>
      <c r="AG89" s="28">
        <f t="shared" si="13"/>
        <v>0</v>
      </c>
      <c r="AH89" s="1" t="e">
        <f t="shared" si="5"/>
        <v>#DIV/0!</v>
      </c>
    </row>
    <row r="90" spans="1:60" s="2" customFormat="1" ht="32.25" thickBot="1" x14ac:dyDescent="0.3">
      <c r="A90">
        <v>86</v>
      </c>
      <c r="B90"/>
      <c r="C90"/>
      <c r="D90"/>
      <c r="E90"/>
      <c r="F90" s="13" t="s">
        <v>292</v>
      </c>
      <c r="G90" s="2" t="s">
        <v>210</v>
      </c>
      <c r="J90" s="6">
        <f t="shared" si="51"/>
        <v>0</v>
      </c>
      <c r="K90" s="6">
        <f t="shared" si="51"/>
        <v>0</v>
      </c>
      <c r="L90" s="6">
        <f t="shared" si="51"/>
        <v>0</v>
      </c>
      <c r="M90" s="6">
        <f t="shared" si="51"/>
        <v>0</v>
      </c>
      <c r="N90" s="6">
        <f t="shared" si="51"/>
        <v>0</v>
      </c>
      <c r="O90" s="6">
        <f t="shared" si="51"/>
        <v>0</v>
      </c>
      <c r="P90" s="6">
        <f t="shared" si="51"/>
        <v>0</v>
      </c>
      <c r="Q90" s="6">
        <f t="shared" si="51"/>
        <v>0</v>
      </c>
      <c r="R90" s="6">
        <f t="shared" si="51"/>
        <v>0</v>
      </c>
      <c r="S90" s="6">
        <f t="shared" si="51"/>
        <v>0</v>
      </c>
      <c r="T90" s="6">
        <f t="shared" si="51"/>
        <v>0</v>
      </c>
      <c r="U90" s="6">
        <f t="shared" si="51"/>
        <v>0</v>
      </c>
      <c r="V90" s="6">
        <f t="shared" si="51"/>
        <v>0</v>
      </c>
      <c r="W90" s="6">
        <f t="shared" si="51"/>
        <v>0</v>
      </c>
      <c r="X90" s="6">
        <f t="shared" si="51"/>
        <v>0</v>
      </c>
      <c r="Y90" s="3" t="e">
        <f t="shared" si="41"/>
        <v>#DIV/0!</v>
      </c>
      <c r="Z90" s="25">
        <f t="shared" si="6"/>
        <v>0</v>
      </c>
      <c r="AA90" s="25">
        <f t="shared" si="7"/>
        <v>0</v>
      </c>
      <c r="AB90" s="25">
        <f t="shared" si="8"/>
        <v>0</v>
      </c>
      <c r="AC90" s="3" t="e">
        <f t="shared" si="9"/>
        <v>#DIV/0!</v>
      </c>
      <c r="AD90" s="25">
        <f t="shared" si="10"/>
        <v>0</v>
      </c>
      <c r="AE90" s="3" t="e">
        <f t="shared" si="11"/>
        <v>#DIV/0!</v>
      </c>
      <c r="AF90" s="3" t="e">
        <f t="shared" si="12"/>
        <v>#DIV/0!</v>
      </c>
      <c r="AG90" s="29">
        <f t="shared" si="13"/>
        <v>0</v>
      </c>
      <c r="AH90" s="3" t="e">
        <f t="shared" si="5"/>
        <v>#DIV/0!</v>
      </c>
    </row>
    <row r="91" spans="1:60" s="2" customFormat="1" ht="13.5" thickBot="1" x14ac:dyDescent="0.25">
      <c r="A91">
        <v>87</v>
      </c>
      <c r="B91"/>
      <c r="C91"/>
      <c r="D91"/>
      <c r="E91"/>
      <c r="F91" s="31" t="s">
        <v>382</v>
      </c>
      <c r="G91" t="s">
        <v>379</v>
      </c>
      <c r="H91"/>
      <c r="I91"/>
      <c r="J91" s="5">
        <f t="shared" ref="J91:X91" si="53">VLOOKUP($A91,_30_3100,J$1)</f>
        <v>0</v>
      </c>
      <c r="K91" s="5">
        <f t="shared" si="53"/>
        <v>0</v>
      </c>
      <c r="L91" s="5">
        <f t="shared" si="53"/>
        <v>0</v>
      </c>
      <c r="M91" s="5">
        <f t="shared" si="53"/>
        <v>0</v>
      </c>
      <c r="N91" s="5">
        <f t="shared" si="53"/>
        <v>0</v>
      </c>
      <c r="O91" s="5">
        <f t="shared" si="53"/>
        <v>0</v>
      </c>
      <c r="P91" s="5">
        <f t="shared" si="53"/>
        <v>0</v>
      </c>
      <c r="Q91" s="5">
        <f t="shared" si="53"/>
        <v>0</v>
      </c>
      <c r="R91" s="5">
        <f t="shared" si="53"/>
        <v>0</v>
      </c>
      <c r="S91" s="5">
        <f t="shared" si="53"/>
        <v>0</v>
      </c>
      <c r="T91" s="5">
        <f t="shared" si="53"/>
        <v>0</v>
      </c>
      <c r="U91" s="5">
        <f t="shared" si="53"/>
        <v>0</v>
      </c>
      <c r="V91" s="5">
        <f t="shared" si="53"/>
        <v>0</v>
      </c>
      <c r="W91" s="5">
        <f t="shared" si="53"/>
        <v>0</v>
      </c>
      <c r="X91" s="5">
        <f t="shared" si="53"/>
        <v>0</v>
      </c>
      <c r="Y91" s="3" t="e">
        <f>V91/L91</f>
        <v>#DIV/0!</v>
      </c>
      <c r="Z91" s="25">
        <f t="shared" si="6"/>
        <v>0</v>
      </c>
      <c r="AA91" s="25">
        <f t="shared" si="7"/>
        <v>0</v>
      </c>
      <c r="AB91" s="25">
        <f t="shared" si="8"/>
        <v>0</v>
      </c>
      <c r="AC91" s="3" t="e">
        <f t="shared" si="9"/>
        <v>#DIV/0!</v>
      </c>
      <c r="AD91" s="25">
        <f t="shared" si="10"/>
        <v>0</v>
      </c>
      <c r="AE91" s="3" t="e">
        <f t="shared" si="11"/>
        <v>#DIV/0!</v>
      </c>
      <c r="AF91" s="3" t="e">
        <f t="shared" si="12"/>
        <v>#DIV/0!</v>
      </c>
      <c r="AG91" s="29">
        <f t="shared" si="13"/>
        <v>0</v>
      </c>
      <c r="AH91" s="3" t="e">
        <f t="shared" si="5"/>
        <v>#DIV/0!</v>
      </c>
    </row>
    <row r="92" spans="1:60" ht="31.5" x14ac:dyDescent="0.25">
      <c r="A92">
        <v>88</v>
      </c>
      <c r="D92">
        <v>1</v>
      </c>
      <c r="E92">
        <v>1</v>
      </c>
      <c r="F92" s="10" t="s">
        <v>293</v>
      </c>
      <c r="G92" t="s">
        <v>97</v>
      </c>
      <c r="H92">
        <v>0</v>
      </c>
      <c r="I92">
        <v>0</v>
      </c>
      <c r="J92" s="5">
        <f t="shared" si="51"/>
        <v>0</v>
      </c>
      <c r="K92" s="5">
        <f t="shared" si="51"/>
        <v>0</v>
      </c>
      <c r="L92" s="5">
        <f t="shared" si="51"/>
        <v>0</v>
      </c>
      <c r="M92" s="5">
        <f t="shared" si="51"/>
        <v>0</v>
      </c>
      <c r="N92" s="5">
        <f t="shared" si="51"/>
        <v>0</v>
      </c>
      <c r="O92" s="7">
        <f t="shared" si="51"/>
        <v>0</v>
      </c>
      <c r="P92" s="5">
        <f t="shared" si="51"/>
        <v>0</v>
      </c>
      <c r="Q92" s="5">
        <f t="shared" si="51"/>
        <v>0</v>
      </c>
      <c r="R92" s="5">
        <f t="shared" si="51"/>
        <v>0</v>
      </c>
      <c r="S92" s="5">
        <f t="shared" si="51"/>
        <v>0</v>
      </c>
      <c r="T92" s="5">
        <f t="shared" si="51"/>
        <v>0</v>
      </c>
      <c r="U92" s="5">
        <f t="shared" si="51"/>
        <v>0</v>
      </c>
      <c r="V92" s="5">
        <f t="shared" si="51"/>
        <v>0</v>
      </c>
      <c r="W92" s="5">
        <f t="shared" si="51"/>
        <v>0</v>
      </c>
      <c r="X92" s="5">
        <f t="shared" si="51"/>
        <v>0</v>
      </c>
      <c r="Y92" s="1" t="e">
        <f t="shared" si="41"/>
        <v>#DIV/0!</v>
      </c>
      <c r="Z92" s="23">
        <f t="shared" si="6"/>
        <v>0</v>
      </c>
      <c r="AA92" s="23">
        <f t="shared" si="7"/>
        <v>0</v>
      </c>
      <c r="AB92" s="23">
        <f t="shared" si="8"/>
        <v>0</v>
      </c>
      <c r="AC92" s="1" t="e">
        <f t="shared" si="9"/>
        <v>#DIV/0!</v>
      </c>
      <c r="AD92" s="23">
        <f t="shared" si="10"/>
        <v>0</v>
      </c>
      <c r="AE92" s="1" t="e">
        <f t="shared" si="11"/>
        <v>#DIV/0!</v>
      </c>
      <c r="AF92" s="1" t="e">
        <f t="shared" si="12"/>
        <v>#DIV/0!</v>
      </c>
      <c r="AG92" s="28">
        <f t="shared" si="13"/>
        <v>0</v>
      </c>
      <c r="AH92" s="1" t="e">
        <f t="shared" si="5"/>
        <v>#DIV/0!</v>
      </c>
      <c r="BF92" t="s">
        <v>98</v>
      </c>
      <c r="BG92">
        <v>3</v>
      </c>
      <c r="BH92">
        <v>17</v>
      </c>
    </row>
    <row r="93" spans="1:60" s="2" customFormat="1" ht="15.75" x14ac:dyDescent="0.25">
      <c r="A93">
        <v>89</v>
      </c>
      <c r="B93"/>
      <c r="C93"/>
      <c r="D93">
        <v>2</v>
      </c>
      <c r="E93">
        <v>1</v>
      </c>
      <c r="F93" s="9" t="s">
        <v>294</v>
      </c>
      <c r="G93" s="2" t="s">
        <v>99</v>
      </c>
      <c r="H93" s="2">
        <v>0</v>
      </c>
      <c r="I93" s="2">
        <v>0</v>
      </c>
      <c r="J93" s="6">
        <f t="shared" si="51"/>
        <v>0</v>
      </c>
      <c r="K93" s="6">
        <f t="shared" si="51"/>
        <v>0</v>
      </c>
      <c r="L93" s="6">
        <f t="shared" si="51"/>
        <v>0</v>
      </c>
      <c r="M93" s="6">
        <f t="shared" si="51"/>
        <v>0</v>
      </c>
      <c r="N93" s="6">
        <f t="shared" si="51"/>
        <v>0</v>
      </c>
      <c r="O93" s="6">
        <f t="shared" si="51"/>
        <v>0</v>
      </c>
      <c r="P93" s="6">
        <f t="shared" si="51"/>
        <v>0</v>
      </c>
      <c r="Q93" s="6">
        <f t="shared" si="51"/>
        <v>0</v>
      </c>
      <c r="R93" s="6">
        <f t="shared" si="51"/>
        <v>0</v>
      </c>
      <c r="S93" s="6">
        <f t="shared" si="51"/>
        <v>0</v>
      </c>
      <c r="T93" s="6">
        <f t="shared" si="51"/>
        <v>0</v>
      </c>
      <c r="U93" s="6">
        <f t="shared" si="51"/>
        <v>0</v>
      </c>
      <c r="V93" s="6">
        <f t="shared" si="51"/>
        <v>0</v>
      </c>
      <c r="W93" s="6">
        <f t="shared" si="51"/>
        <v>0</v>
      </c>
      <c r="X93" s="6">
        <f t="shared" si="51"/>
        <v>0</v>
      </c>
      <c r="Y93" s="3" t="e">
        <f>V93/L93</f>
        <v>#DIV/0!</v>
      </c>
      <c r="Z93" s="25">
        <f>M93-O93-P93</f>
        <v>0</v>
      </c>
      <c r="AA93" s="25">
        <f>Q93-R93</f>
        <v>0</v>
      </c>
      <c r="AB93" s="25">
        <f>Q93+T93</f>
        <v>0</v>
      </c>
      <c r="AC93" s="3" t="e">
        <f>V93/AB93</f>
        <v>#DIV/0!</v>
      </c>
      <c r="AD93" s="25">
        <f>V93-W93</f>
        <v>0</v>
      </c>
      <c r="AE93" s="3" t="e">
        <f>AD93/AA93</f>
        <v>#DIV/0!</v>
      </c>
      <c r="AF93" s="3" t="e">
        <f>AC93-AE93</f>
        <v>#DIV/0!</v>
      </c>
      <c r="AG93" s="29">
        <f>(M93+Q93+T93)/2</f>
        <v>0</v>
      </c>
      <c r="AH93" s="3" t="e">
        <f>V93/AG93</f>
        <v>#DIV/0!</v>
      </c>
      <c r="BF93" s="2" t="s">
        <v>100</v>
      </c>
      <c r="BG93" s="2">
        <v>3</v>
      </c>
      <c r="BH93" s="2">
        <v>17</v>
      </c>
    </row>
    <row r="94" spans="1:60" ht="15.75" x14ac:dyDescent="0.25">
      <c r="A94">
        <v>90</v>
      </c>
      <c r="D94">
        <v>1</v>
      </c>
      <c r="E94">
        <v>1</v>
      </c>
      <c r="F94" s="10" t="s">
        <v>295</v>
      </c>
      <c r="G94" t="s">
        <v>101</v>
      </c>
      <c r="H94">
        <v>0</v>
      </c>
      <c r="I94">
        <v>0</v>
      </c>
      <c r="J94" s="5">
        <f t="shared" si="51"/>
        <v>0</v>
      </c>
      <c r="K94" s="5">
        <f t="shared" si="51"/>
        <v>0</v>
      </c>
      <c r="L94" s="5">
        <f t="shared" si="51"/>
        <v>0</v>
      </c>
      <c r="M94" s="5">
        <f t="shared" si="51"/>
        <v>0</v>
      </c>
      <c r="N94" s="5">
        <f t="shared" si="51"/>
        <v>0</v>
      </c>
      <c r="O94" s="7">
        <f t="shared" si="51"/>
        <v>0</v>
      </c>
      <c r="P94" s="5">
        <f t="shared" si="51"/>
        <v>0</v>
      </c>
      <c r="Q94" s="5">
        <f t="shared" si="51"/>
        <v>0</v>
      </c>
      <c r="R94" s="5">
        <f t="shared" si="51"/>
        <v>0</v>
      </c>
      <c r="S94" s="5">
        <f t="shared" si="51"/>
        <v>0</v>
      </c>
      <c r="T94" s="5">
        <f t="shared" si="51"/>
        <v>0</v>
      </c>
      <c r="U94" s="5">
        <f t="shared" si="51"/>
        <v>0</v>
      </c>
      <c r="V94" s="5">
        <f t="shared" si="51"/>
        <v>0</v>
      </c>
      <c r="W94" s="5">
        <f t="shared" si="51"/>
        <v>0</v>
      </c>
      <c r="X94" s="5">
        <f t="shared" si="51"/>
        <v>0</v>
      </c>
      <c r="Y94" s="1" t="e">
        <f t="shared" si="41"/>
        <v>#DIV/0!</v>
      </c>
      <c r="Z94" s="23">
        <f t="shared" si="6"/>
        <v>0</v>
      </c>
      <c r="AA94" s="23">
        <f t="shared" si="7"/>
        <v>0</v>
      </c>
      <c r="AB94" s="23">
        <f t="shared" si="8"/>
        <v>0</v>
      </c>
      <c r="AC94" s="1" t="e">
        <f t="shared" si="9"/>
        <v>#DIV/0!</v>
      </c>
      <c r="AD94" s="23">
        <f t="shared" si="10"/>
        <v>0</v>
      </c>
      <c r="AE94" s="1" t="e">
        <f t="shared" si="11"/>
        <v>#DIV/0!</v>
      </c>
      <c r="AF94" s="1" t="e">
        <f t="shared" si="12"/>
        <v>#DIV/0!</v>
      </c>
      <c r="AG94" s="28">
        <f t="shared" si="13"/>
        <v>0</v>
      </c>
      <c r="AH94" s="1" t="e">
        <f t="shared" si="5"/>
        <v>#DIV/0!</v>
      </c>
      <c r="BF94" t="s">
        <v>102</v>
      </c>
      <c r="BG94">
        <v>3</v>
      </c>
      <c r="BH94">
        <v>17</v>
      </c>
    </row>
    <row r="95" spans="1:60" ht="47.25" x14ac:dyDescent="0.25">
      <c r="A95">
        <v>91</v>
      </c>
      <c r="D95">
        <v>1</v>
      </c>
      <c r="E95">
        <v>1</v>
      </c>
      <c r="F95" s="10" t="s">
        <v>296</v>
      </c>
      <c r="G95" t="s">
        <v>103</v>
      </c>
      <c r="H95">
        <v>0</v>
      </c>
      <c r="I95">
        <v>0</v>
      </c>
      <c r="J95" s="5">
        <f t="shared" si="51"/>
        <v>0</v>
      </c>
      <c r="K95" s="5">
        <f t="shared" si="51"/>
        <v>0</v>
      </c>
      <c r="L95" s="5">
        <f t="shared" si="51"/>
        <v>0</v>
      </c>
      <c r="M95" s="5">
        <f t="shared" si="51"/>
        <v>0</v>
      </c>
      <c r="N95" s="5">
        <f t="shared" si="51"/>
        <v>0</v>
      </c>
      <c r="O95" s="7">
        <f t="shared" si="51"/>
        <v>0</v>
      </c>
      <c r="P95" s="5">
        <f t="shared" si="51"/>
        <v>0</v>
      </c>
      <c r="Q95" s="5">
        <f t="shared" si="51"/>
        <v>0</v>
      </c>
      <c r="R95" s="5">
        <f t="shared" si="51"/>
        <v>0</v>
      </c>
      <c r="S95" s="5">
        <f t="shared" si="51"/>
        <v>0</v>
      </c>
      <c r="T95" s="5">
        <f t="shared" si="51"/>
        <v>0</v>
      </c>
      <c r="U95" s="5">
        <f t="shared" si="51"/>
        <v>0</v>
      </c>
      <c r="V95" s="5">
        <f t="shared" si="51"/>
        <v>0</v>
      </c>
      <c r="W95" s="5">
        <f t="shared" si="51"/>
        <v>0</v>
      </c>
      <c r="X95" s="5">
        <f t="shared" si="51"/>
        <v>0</v>
      </c>
      <c r="Y95" s="1" t="e">
        <f t="shared" si="41"/>
        <v>#DIV/0!</v>
      </c>
      <c r="Z95" s="23">
        <f t="shared" si="6"/>
        <v>0</v>
      </c>
      <c r="AA95" s="23">
        <f t="shared" si="7"/>
        <v>0</v>
      </c>
      <c r="AB95" s="23">
        <f t="shared" si="8"/>
        <v>0</v>
      </c>
      <c r="AC95" s="1" t="e">
        <f t="shared" si="9"/>
        <v>#DIV/0!</v>
      </c>
      <c r="AD95" s="23">
        <f t="shared" si="10"/>
        <v>0</v>
      </c>
      <c r="AE95" s="1" t="e">
        <f t="shared" si="11"/>
        <v>#DIV/0!</v>
      </c>
      <c r="AF95" s="1" t="e">
        <f t="shared" si="12"/>
        <v>#DIV/0!</v>
      </c>
      <c r="AG95" s="28">
        <f t="shared" si="13"/>
        <v>0</v>
      </c>
      <c r="AH95" s="1" t="e">
        <f t="shared" si="5"/>
        <v>#DIV/0!</v>
      </c>
      <c r="BF95" t="s">
        <v>104</v>
      </c>
      <c r="BG95">
        <v>3</v>
      </c>
      <c r="BH95">
        <v>17</v>
      </c>
    </row>
    <row r="96" spans="1:60" ht="47.25" x14ac:dyDescent="0.25">
      <c r="A96">
        <v>92</v>
      </c>
      <c r="D96">
        <v>1</v>
      </c>
      <c r="E96">
        <v>1</v>
      </c>
      <c r="F96" s="10" t="s">
        <v>297</v>
      </c>
      <c r="G96" t="s">
        <v>105</v>
      </c>
      <c r="H96">
        <v>0</v>
      </c>
      <c r="I96">
        <v>0</v>
      </c>
      <c r="J96" s="5">
        <f t="shared" ref="J96:X105" si="54">VLOOKUP($A96,_30p_3100,J$1)</f>
        <v>0</v>
      </c>
      <c r="K96" s="5">
        <f t="shared" si="54"/>
        <v>0</v>
      </c>
      <c r="L96" s="5">
        <f t="shared" si="54"/>
        <v>0</v>
      </c>
      <c r="M96" s="5">
        <f t="shared" si="54"/>
        <v>0</v>
      </c>
      <c r="N96" s="5">
        <f t="shared" si="54"/>
        <v>0</v>
      </c>
      <c r="O96" s="7">
        <f t="shared" si="54"/>
        <v>0</v>
      </c>
      <c r="P96" s="5">
        <f t="shared" si="54"/>
        <v>0</v>
      </c>
      <c r="Q96" s="5">
        <f t="shared" si="54"/>
        <v>0</v>
      </c>
      <c r="R96" s="5">
        <f t="shared" si="54"/>
        <v>0</v>
      </c>
      <c r="S96" s="5">
        <f t="shared" si="54"/>
        <v>0</v>
      </c>
      <c r="T96" s="5">
        <f t="shared" si="54"/>
        <v>0</v>
      </c>
      <c r="U96" s="5">
        <f t="shared" si="54"/>
        <v>0</v>
      </c>
      <c r="V96" s="5">
        <f t="shared" si="54"/>
        <v>0</v>
      </c>
      <c r="W96" s="5">
        <f t="shared" si="54"/>
        <v>0</v>
      </c>
      <c r="X96" s="5">
        <f t="shared" si="54"/>
        <v>0</v>
      </c>
      <c r="Y96" s="1" t="e">
        <f t="shared" si="41"/>
        <v>#DIV/0!</v>
      </c>
      <c r="Z96" s="23">
        <f t="shared" si="6"/>
        <v>0</v>
      </c>
      <c r="AA96" s="23">
        <f t="shared" si="7"/>
        <v>0</v>
      </c>
      <c r="AB96" s="23">
        <f t="shared" si="8"/>
        <v>0</v>
      </c>
      <c r="AC96" s="1" t="e">
        <f t="shared" si="9"/>
        <v>#DIV/0!</v>
      </c>
      <c r="AD96" s="23">
        <f t="shared" si="10"/>
        <v>0</v>
      </c>
      <c r="AE96" s="1" t="e">
        <f t="shared" si="11"/>
        <v>#DIV/0!</v>
      </c>
      <c r="AF96" s="1" t="e">
        <f t="shared" si="12"/>
        <v>#DIV/0!</v>
      </c>
      <c r="AG96" s="28">
        <f t="shared" si="13"/>
        <v>0</v>
      </c>
      <c r="AH96" s="1" t="e">
        <f t="shared" si="5"/>
        <v>#DIV/0!</v>
      </c>
      <c r="BF96" t="s">
        <v>104</v>
      </c>
      <c r="BG96">
        <v>3</v>
      </c>
      <c r="BH96">
        <v>17</v>
      </c>
    </row>
    <row r="97" spans="1:60" ht="15.75" x14ac:dyDescent="0.25">
      <c r="A97">
        <v>93</v>
      </c>
      <c r="D97">
        <v>1</v>
      </c>
      <c r="E97">
        <v>1</v>
      </c>
      <c r="F97" s="10" t="s">
        <v>298</v>
      </c>
      <c r="G97" t="s">
        <v>106</v>
      </c>
      <c r="H97">
        <v>0</v>
      </c>
      <c r="I97">
        <v>0</v>
      </c>
      <c r="J97" s="5">
        <f t="shared" si="54"/>
        <v>0</v>
      </c>
      <c r="K97" s="5">
        <f t="shared" si="54"/>
        <v>0</v>
      </c>
      <c r="L97" s="5">
        <f t="shared" si="54"/>
        <v>0</v>
      </c>
      <c r="M97" s="5">
        <f t="shared" si="54"/>
        <v>0</v>
      </c>
      <c r="N97" s="5">
        <f t="shared" si="54"/>
        <v>0</v>
      </c>
      <c r="O97" s="7">
        <f t="shared" si="54"/>
        <v>0</v>
      </c>
      <c r="P97" s="5">
        <f t="shared" si="54"/>
        <v>0</v>
      </c>
      <c r="Q97" s="5">
        <f t="shared" si="54"/>
        <v>0</v>
      </c>
      <c r="R97" s="5">
        <f t="shared" si="54"/>
        <v>0</v>
      </c>
      <c r="S97" s="5">
        <f t="shared" si="54"/>
        <v>0</v>
      </c>
      <c r="T97" s="5">
        <f t="shared" si="54"/>
        <v>0</v>
      </c>
      <c r="U97" s="5">
        <f t="shared" si="54"/>
        <v>0</v>
      </c>
      <c r="V97" s="5">
        <f t="shared" si="54"/>
        <v>0</v>
      </c>
      <c r="W97" s="5">
        <f t="shared" si="54"/>
        <v>0</v>
      </c>
      <c r="X97" s="5">
        <f t="shared" si="54"/>
        <v>0</v>
      </c>
      <c r="Y97" s="1" t="e">
        <f t="shared" si="41"/>
        <v>#DIV/0!</v>
      </c>
      <c r="Z97" s="23">
        <f t="shared" si="6"/>
        <v>0</v>
      </c>
      <c r="AA97" s="23">
        <f t="shared" si="7"/>
        <v>0</v>
      </c>
      <c r="AB97" s="23">
        <f t="shared" si="8"/>
        <v>0</v>
      </c>
      <c r="AC97" s="1" t="e">
        <f t="shared" si="9"/>
        <v>#DIV/0!</v>
      </c>
      <c r="AD97" s="23">
        <f t="shared" si="10"/>
        <v>0</v>
      </c>
      <c r="AE97" s="1" t="e">
        <f t="shared" si="11"/>
        <v>#DIV/0!</v>
      </c>
      <c r="AF97" s="1" t="e">
        <f t="shared" si="12"/>
        <v>#DIV/0!</v>
      </c>
      <c r="AG97" s="28">
        <f t="shared" si="13"/>
        <v>0</v>
      </c>
      <c r="AH97" s="1" t="e">
        <f t="shared" si="5"/>
        <v>#DIV/0!</v>
      </c>
      <c r="BF97" t="s">
        <v>107</v>
      </c>
      <c r="BG97">
        <v>3</v>
      </c>
      <c r="BH97">
        <v>17</v>
      </c>
    </row>
    <row r="98" spans="1:60" ht="15.75" x14ac:dyDescent="0.25">
      <c r="A98">
        <v>94</v>
      </c>
      <c r="D98">
        <v>1</v>
      </c>
      <c r="E98">
        <v>1</v>
      </c>
      <c r="F98" s="10" t="s">
        <v>299</v>
      </c>
      <c r="G98" t="s">
        <v>108</v>
      </c>
      <c r="H98">
        <v>0</v>
      </c>
      <c r="I98">
        <v>0</v>
      </c>
      <c r="J98" s="5">
        <f t="shared" si="54"/>
        <v>0</v>
      </c>
      <c r="K98" s="5">
        <f t="shared" si="54"/>
        <v>0</v>
      </c>
      <c r="L98" s="5">
        <f t="shared" si="54"/>
        <v>0</v>
      </c>
      <c r="M98" s="5">
        <f t="shared" si="54"/>
        <v>0</v>
      </c>
      <c r="N98" s="5">
        <f t="shared" si="54"/>
        <v>0</v>
      </c>
      <c r="O98" s="7">
        <f t="shared" si="54"/>
        <v>0</v>
      </c>
      <c r="P98" s="5">
        <f t="shared" si="54"/>
        <v>0</v>
      </c>
      <c r="Q98" s="5">
        <f t="shared" si="54"/>
        <v>0</v>
      </c>
      <c r="R98" s="5">
        <f t="shared" si="54"/>
        <v>0</v>
      </c>
      <c r="S98" s="5">
        <f t="shared" si="54"/>
        <v>0</v>
      </c>
      <c r="T98" s="5">
        <f t="shared" si="54"/>
        <v>0</v>
      </c>
      <c r="U98" s="5">
        <f t="shared" si="54"/>
        <v>0</v>
      </c>
      <c r="V98" s="5">
        <f t="shared" si="54"/>
        <v>0</v>
      </c>
      <c r="W98" s="5">
        <f t="shared" si="54"/>
        <v>0</v>
      </c>
      <c r="X98" s="5">
        <f t="shared" si="54"/>
        <v>0</v>
      </c>
      <c r="Y98" s="1" t="e">
        <f t="shared" si="41"/>
        <v>#DIV/0!</v>
      </c>
      <c r="Z98" s="23">
        <f t="shared" si="6"/>
        <v>0</v>
      </c>
      <c r="AA98" s="23">
        <f t="shared" si="7"/>
        <v>0</v>
      </c>
      <c r="AB98" s="23">
        <f t="shared" si="8"/>
        <v>0</v>
      </c>
      <c r="AC98" s="1" t="e">
        <f t="shared" si="9"/>
        <v>#DIV/0!</v>
      </c>
      <c r="AD98" s="23">
        <f t="shared" si="10"/>
        <v>0</v>
      </c>
      <c r="AE98" s="1" t="e">
        <f t="shared" si="11"/>
        <v>#DIV/0!</v>
      </c>
      <c r="AF98" s="1" t="e">
        <f t="shared" si="12"/>
        <v>#DIV/0!</v>
      </c>
      <c r="AG98" s="28">
        <f t="shared" si="13"/>
        <v>0</v>
      </c>
      <c r="AH98" s="1" t="e">
        <f t="shared" si="5"/>
        <v>#DIV/0!</v>
      </c>
      <c r="BF98" t="s">
        <v>109</v>
      </c>
      <c r="BG98">
        <v>3</v>
      </c>
      <c r="BH98">
        <v>17</v>
      </c>
    </row>
    <row r="99" spans="1:60" ht="31.5" x14ac:dyDescent="0.25">
      <c r="A99">
        <v>95</v>
      </c>
      <c r="D99">
        <v>1</v>
      </c>
      <c r="E99">
        <v>1</v>
      </c>
      <c r="F99" s="10" t="s">
        <v>300</v>
      </c>
      <c r="G99" t="s">
        <v>110</v>
      </c>
      <c r="H99">
        <v>0</v>
      </c>
      <c r="I99">
        <v>0</v>
      </c>
      <c r="J99" s="5">
        <f t="shared" si="54"/>
        <v>0</v>
      </c>
      <c r="K99" s="5">
        <f t="shared" si="54"/>
        <v>0</v>
      </c>
      <c r="L99" s="5">
        <f t="shared" si="54"/>
        <v>0</v>
      </c>
      <c r="M99" s="5">
        <f t="shared" si="54"/>
        <v>0</v>
      </c>
      <c r="N99" s="5">
        <f t="shared" si="54"/>
        <v>0</v>
      </c>
      <c r="O99" s="7">
        <f t="shared" si="54"/>
        <v>0</v>
      </c>
      <c r="P99" s="5">
        <f t="shared" si="54"/>
        <v>0</v>
      </c>
      <c r="Q99" s="5">
        <f t="shared" si="54"/>
        <v>0</v>
      </c>
      <c r="R99" s="5">
        <f t="shared" si="54"/>
        <v>0</v>
      </c>
      <c r="S99" s="5">
        <f t="shared" si="54"/>
        <v>0</v>
      </c>
      <c r="T99" s="5">
        <f t="shared" si="54"/>
        <v>0</v>
      </c>
      <c r="U99" s="5">
        <f t="shared" si="54"/>
        <v>0</v>
      </c>
      <c r="V99" s="5">
        <f t="shared" si="54"/>
        <v>0</v>
      </c>
      <c r="W99" s="5">
        <f t="shared" si="54"/>
        <v>0</v>
      </c>
      <c r="X99" s="5">
        <f t="shared" si="54"/>
        <v>0</v>
      </c>
      <c r="Y99" s="1" t="e">
        <f t="shared" si="41"/>
        <v>#DIV/0!</v>
      </c>
      <c r="Z99" s="23">
        <f t="shared" si="6"/>
        <v>0</v>
      </c>
      <c r="AA99" s="23">
        <f t="shared" si="7"/>
        <v>0</v>
      </c>
      <c r="AB99" s="23">
        <f t="shared" si="8"/>
        <v>0</v>
      </c>
      <c r="AC99" s="1" t="e">
        <f t="shared" si="9"/>
        <v>#DIV/0!</v>
      </c>
      <c r="AD99" s="23">
        <f t="shared" si="10"/>
        <v>0</v>
      </c>
      <c r="AE99" s="1" t="e">
        <f t="shared" si="11"/>
        <v>#DIV/0!</v>
      </c>
      <c r="AF99" s="1" t="e">
        <f t="shared" si="12"/>
        <v>#DIV/0!</v>
      </c>
      <c r="AG99" s="28">
        <f t="shared" si="13"/>
        <v>0</v>
      </c>
      <c r="AH99" s="1" t="e">
        <f t="shared" si="5"/>
        <v>#DIV/0!</v>
      </c>
      <c r="BF99" t="s">
        <v>111</v>
      </c>
      <c r="BG99">
        <v>3</v>
      </c>
      <c r="BH99">
        <v>17</v>
      </c>
    </row>
    <row r="100" spans="1:60" s="2" customFormat="1" ht="31.5" x14ac:dyDescent="0.25">
      <c r="A100">
        <v>96</v>
      </c>
      <c r="B100"/>
      <c r="C100"/>
      <c r="D100">
        <v>2</v>
      </c>
      <c r="E100">
        <v>1</v>
      </c>
      <c r="F100" s="9" t="s">
        <v>301</v>
      </c>
      <c r="G100" s="2" t="s">
        <v>112</v>
      </c>
      <c r="H100" s="2">
        <v>0</v>
      </c>
      <c r="I100" s="2">
        <v>0</v>
      </c>
      <c r="J100" s="6">
        <f t="shared" si="54"/>
        <v>0</v>
      </c>
      <c r="K100" s="6">
        <f t="shared" si="54"/>
        <v>0</v>
      </c>
      <c r="L100" s="6">
        <f t="shared" si="54"/>
        <v>0</v>
      </c>
      <c r="M100" s="6">
        <f t="shared" si="54"/>
        <v>0</v>
      </c>
      <c r="N100" s="6">
        <f t="shared" si="54"/>
        <v>0</v>
      </c>
      <c r="O100" s="6">
        <f t="shared" si="54"/>
        <v>0</v>
      </c>
      <c r="P100" s="6">
        <f t="shared" si="54"/>
        <v>0</v>
      </c>
      <c r="Q100" s="6">
        <f t="shared" si="54"/>
        <v>0</v>
      </c>
      <c r="R100" s="6">
        <f t="shared" si="54"/>
        <v>0</v>
      </c>
      <c r="S100" s="6">
        <f t="shared" si="54"/>
        <v>0</v>
      </c>
      <c r="T100" s="6">
        <f t="shared" si="54"/>
        <v>0</v>
      </c>
      <c r="U100" s="6">
        <f t="shared" si="54"/>
        <v>0</v>
      </c>
      <c r="V100" s="6">
        <f t="shared" si="54"/>
        <v>0</v>
      </c>
      <c r="W100" s="6">
        <f t="shared" si="54"/>
        <v>0</v>
      </c>
      <c r="X100" s="6">
        <f t="shared" si="54"/>
        <v>0</v>
      </c>
      <c r="Y100" s="3" t="e">
        <f t="shared" si="41"/>
        <v>#DIV/0!</v>
      </c>
      <c r="Z100" s="25">
        <f>M100-O100-P100</f>
        <v>0</v>
      </c>
      <c r="AA100" s="25">
        <f>Q100-R100</f>
        <v>0</v>
      </c>
      <c r="AB100" s="25">
        <f>Q100+T100</f>
        <v>0</v>
      </c>
      <c r="AC100" s="3" t="e">
        <f>V100/AB100</f>
        <v>#DIV/0!</v>
      </c>
      <c r="AD100" s="25">
        <f>V100-W100</f>
        <v>0</v>
      </c>
      <c r="AE100" s="3" t="e">
        <f>AD100/AA100</f>
        <v>#DIV/0!</v>
      </c>
      <c r="AF100" s="3" t="e">
        <f>AC100-AE100</f>
        <v>#DIV/0!</v>
      </c>
      <c r="AG100" s="29">
        <f>(M100+Q100+T100)/2</f>
        <v>0</v>
      </c>
      <c r="AH100" s="3" t="e">
        <f>V100/AG100</f>
        <v>#DIV/0!</v>
      </c>
      <c r="BF100" s="2" t="s">
        <v>113</v>
      </c>
      <c r="BG100" s="2">
        <v>3</v>
      </c>
      <c r="BH100" s="2">
        <v>17</v>
      </c>
    </row>
    <row r="101" spans="1:60" ht="31.5" x14ac:dyDescent="0.25">
      <c r="A101">
        <v>97</v>
      </c>
      <c r="D101">
        <v>1</v>
      </c>
      <c r="E101">
        <v>1</v>
      </c>
      <c r="F101" s="10" t="s">
        <v>302</v>
      </c>
      <c r="G101" t="s">
        <v>114</v>
      </c>
      <c r="H101">
        <v>0</v>
      </c>
      <c r="I101">
        <v>0</v>
      </c>
      <c r="J101" s="5">
        <f t="shared" si="54"/>
        <v>0</v>
      </c>
      <c r="K101" s="5">
        <f t="shared" si="54"/>
        <v>0</v>
      </c>
      <c r="L101" s="5">
        <f t="shared" si="54"/>
        <v>0</v>
      </c>
      <c r="M101" s="5">
        <f t="shared" si="54"/>
        <v>0</v>
      </c>
      <c r="N101" s="5">
        <f t="shared" si="54"/>
        <v>0</v>
      </c>
      <c r="O101" s="7">
        <f t="shared" si="54"/>
        <v>0</v>
      </c>
      <c r="P101" s="5">
        <f t="shared" si="54"/>
        <v>0</v>
      </c>
      <c r="Q101" s="5">
        <f t="shared" si="54"/>
        <v>0</v>
      </c>
      <c r="R101" s="5">
        <f t="shared" si="54"/>
        <v>0</v>
      </c>
      <c r="S101" s="5">
        <f t="shared" si="54"/>
        <v>0</v>
      </c>
      <c r="T101" s="5">
        <f t="shared" si="54"/>
        <v>0</v>
      </c>
      <c r="U101" s="5">
        <f t="shared" si="54"/>
        <v>0</v>
      </c>
      <c r="V101" s="5">
        <f t="shared" si="54"/>
        <v>0</v>
      </c>
      <c r="W101" s="5">
        <f t="shared" si="54"/>
        <v>0</v>
      </c>
      <c r="X101" s="5">
        <f t="shared" si="54"/>
        <v>0</v>
      </c>
      <c r="Y101" s="1" t="e">
        <f t="shared" si="41"/>
        <v>#DIV/0!</v>
      </c>
      <c r="Z101" s="23">
        <f t="shared" si="6"/>
        <v>0</v>
      </c>
      <c r="AA101" s="23">
        <f t="shared" si="7"/>
        <v>0</v>
      </c>
      <c r="AB101" s="23">
        <f t="shared" si="8"/>
        <v>0</v>
      </c>
      <c r="AC101" s="1" t="e">
        <f t="shared" si="9"/>
        <v>#DIV/0!</v>
      </c>
      <c r="AD101" s="23">
        <f t="shared" si="10"/>
        <v>0</v>
      </c>
      <c r="AE101" s="1" t="e">
        <f t="shared" si="11"/>
        <v>#DIV/0!</v>
      </c>
      <c r="AF101" s="1" t="e">
        <f t="shared" si="12"/>
        <v>#DIV/0!</v>
      </c>
      <c r="AG101" s="28">
        <f t="shared" si="13"/>
        <v>0</v>
      </c>
      <c r="AH101" s="1" t="e">
        <f t="shared" si="5"/>
        <v>#DIV/0!</v>
      </c>
      <c r="BF101" t="s">
        <v>115</v>
      </c>
      <c r="BG101">
        <v>3</v>
      </c>
      <c r="BH101">
        <v>17</v>
      </c>
    </row>
    <row r="102" spans="1:60" s="2" customFormat="1" ht="15.75" x14ac:dyDescent="0.25">
      <c r="A102">
        <v>98</v>
      </c>
      <c r="B102"/>
      <c r="C102"/>
      <c r="D102">
        <v>2</v>
      </c>
      <c r="E102">
        <v>1</v>
      </c>
      <c r="F102" s="9" t="s">
        <v>303</v>
      </c>
      <c r="G102" s="2" t="s">
        <v>116</v>
      </c>
      <c r="H102" s="2">
        <v>0</v>
      </c>
      <c r="I102" s="2">
        <v>0</v>
      </c>
      <c r="J102" s="6">
        <f t="shared" si="54"/>
        <v>0</v>
      </c>
      <c r="K102" s="6">
        <f t="shared" si="54"/>
        <v>0</v>
      </c>
      <c r="L102" s="6">
        <f t="shared" si="54"/>
        <v>0</v>
      </c>
      <c r="M102" s="6">
        <f t="shared" si="54"/>
        <v>0</v>
      </c>
      <c r="N102" s="6">
        <f t="shared" si="54"/>
        <v>0</v>
      </c>
      <c r="O102" s="6">
        <f t="shared" si="54"/>
        <v>0</v>
      </c>
      <c r="P102" s="6">
        <f t="shared" si="54"/>
        <v>0</v>
      </c>
      <c r="Q102" s="6">
        <f t="shared" si="54"/>
        <v>0</v>
      </c>
      <c r="R102" s="6">
        <f t="shared" si="54"/>
        <v>0</v>
      </c>
      <c r="S102" s="6">
        <f t="shared" si="54"/>
        <v>0</v>
      </c>
      <c r="T102" s="6">
        <f t="shared" si="54"/>
        <v>0</v>
      </c>
      <c r="U102" s="6">
        <f t="shared" si="54"/>
        <v>0</v>
      </c>
      <c r="V102" s="6">
        <f t="shared" si="54"/>
        <v>0</v>
      </c>
      <c r="W102" s="6">
        <f t="shared" si="54"/>
        <v>0</v>
      </c>
      <c r="X102" s="6">
        <f t="shared" si="54"/>
        <v>0</v>
      </c>
      <c r="Y102" s="3" t="e">
        <f t="shared" si="41"/>
        <v>#DIV/0!</v>
      </c>
      <c r="Z102" s="25">
        <f>M102-O102-P102</f>
        <v>0</v>
      </c>
      <c r="AA102" s="25">
        <f>Q102-R102</f>
        <v>0</v>
      </c>
      <c r="AB102" s="25">
        <f>Q102+T102</f>
        <v>0</v>
      </c>
      <c r="AC102" s="3" t="e">
        <f>V102/AB102</f>
        <v>#DIV/0!</v>
      </c>
      <c r="AD102" s="25">
        <f>V102-W102</f>
        <v>0</v>
      </c>
      <c r="AE102" s="3" t="e">
        <f>AD102/AA102</f>
        <v>#DIV/0!</v>
      </c>
      <c r="AF102" s="3" t="e">
        <f>AC102-AE102</f>
        <v>#DIV/0!</v>
      </c>
      <c r="AG102" s="29">
        <f>(M102+Q102+T102)/2</f>
        <v>0</v>
      </c>
      <c r="AH102" s="3" t="e">
        <f>V102/AG102</f>
        <v>#DIV/0!</v>
      </c>
      <c r="BF102" s="2" t="s">
        <v>117</v>
      </c>
      <c r="BG102" s="2">
        <v>3</v>
      </c>
      <c r="BH102" s="2">
        <v>17</v>
      </c>
    </row>
    <row r="103" spans="1:60" ht="15.75" x14ac:dyDescent="0.25">
      <c r="A103">
        <v>99</v>
      </c>
      <c r="D103">
        <v>1</v>
      </c>
      <c r="E103">
        <v>1</v>
      </c>
      <c r="F103" s="10" t="s">
        <v>304</v>
      </c>
      <c r="G103" t="s">
        <v>118</v>
      </c>
      <c r="H103">
        <v>0</v>
      </c>
      <c r="I103">
        <v>0</v>
      </c>
      <c r="J103" s="5">
        <f t="shared" si="54"/>
        <v>0</v>
      </c>
      <c r="K103" s="5">
        <f t="shared" si="54"/>
        <v>0</v>
      </c>
      <c r="L103" s="5">
        <f t="shared" si="54"/>
        <v>0</v>
      </c>
      <c r="M103" s="5">
        <f t="shared" si="54"/>
        <v>0</v>
      </c>
      <c r="N103" s="5">
        <f t="shared" si="54"/>
        <v>0</v>
      </c>
      <c r="O103" s="7">
        <f t="shared" si="54"/>
        <v>0</v>
      </c>
      <c r="P103" s="5">
        <f t="shared" si="54"/>
        <v>0</v>
      </c>
      <c r="Q103" s="5">
        <f t="shared" si="54"/>
        <v>0</v>
      </c>
      <c r="R103" s="5">
        <f t="shared" si="54"/>
        <v>0</v>
      </c>
      <c r="S103" s="5">
        <f t="shared" si="54"/>
        <v>0</v>
      </c>
      <c r="T103" s="5">
        <f t="shared" si="54"/>
        <v>0</v>
      </c>
      <c r="U103" s="5">
        <f t="shared" si="54"/>
        <v>0</v>
      </c>
      <c r="V103" s="5">
        <f t="shared" si="54"/>
        <v>0</v>
      </c>
      <c r="W103" s="5">
        <f t="shared" si="54"/>
        <v>0</v>
      </c>
      <c r="X103" s="5">
        <f t="shared" si="54"/>
        <v>0</v>
      </c>
      <c r="Y103" s="1" t="e">
        <f t="shared" si="41"/>
        <v>#DIV/0!</v>
      </c>
      <c r="Z103" s="23">
        <f t="shared" si="6"/>
        <v>0</v>
      </c>
      <c r="AA103" s="23">
        <f t="shared" si="7"/>
        <v>0</v>
      </c>
      <c r="AB103" s="23">
        <f t="shared" si="8"/>
        <v>0</v>
      </c>
      <c r="AC103" s="1" t="e">
        <f t="shared" si="9"/>
        <v>#DIV/0!</v>
      </c>
      <c r="AD103" s="23">
        <f t="shared" si="10"/>
        <v>0</v>
      </c>
      <c r="AE103" s="1" t="e">
        <f t="shared" si="11"/>
        <v>#DIV/0!</v>
      </c>
      <c r="AF103" s="1" t="e">
        <f t="shared" si="12"/>
        <v>#DIV/0!</v>
      </c>
      <c r="AG103" s="28">
        <f t="shared" si="13"/>
        <v>0</v>
      </c>
      <c r="AH103" s="1" t="e">
        <f t="shared" si="5"/>
        <v>#DIV/0!</v>
      </c>
      <c r="BF103" t="s">
        <v>119</v>
      </c>
      <c r="BG103">
        <v>3</v>
      </c>
      <c r="BH103">
        <v>17</v>
      </c>
    </row>
    <row r="104" spans="1:60" s="2" customFormat="1" ht="15.75" x14ac:dyDescent="0.25">
      <c r="A104">
        <v>100</v>
      </c>
      <c r="B104"/>
      <c r="C104"/>
      <c r="D104">
        <v>2</v>
      </c>
      <c r="E104">
        <v>1</v>
      </c>
      <c r="F104" s="9" t="s">
        <v>305</v>
      </c>
      <c r="G104" s="2" t="s">
        <v>120</v>
      </c>
      <c r="H104" s="2">
        <v>0</v>
      </c>
      <c r="I104" s="2">
        <v>0</v>
      </c>
      <c r="J104" s="6">
        <f t="shared" si="54"/>
        <v>0</v>
      </c>
      <c r="K104" s="6">
        <f t="shared" si="54"/>
        <v>0</v>
      </c>
      <c r="L104" s="6">
        <f t="shared" si="54"/>
        <v>0</v>
      </c>
      <c r="M104" s="6">
        <f t="shared" si="54"/>
        <v>0</v>
      </c>
      <c r="N104" s="6">
        <f t="shared" si="54"/>
        <v>0</v>
      </c>
      <c r="O104" s="6">
        <f t="shared" si="54"/>
        <v>0</v>
      </c>
      <c r="P104" s="6">
        <f t="shared" si="54"/>
        <v>0</v>
      </c>
      <c r="Q104" s="6">
        <f t="shared" si="54"/>
        <v>0</v>
      </c>
      <c r="R104" s="6">
        <f t="shared" si="54"/>
        <v>0</v>
      </c>
      <c r="S104" s="6">
        <f t="shared" si="54"/>
        <v>0</v>
      </c>
      <c r="T104" s="6">
        <f t="shared" si="54"/>
        <v>0</v>
      </c>
      <c r="U104" s="6">
        <f t="shared" si="54"/>
        <v>0</v>
      </c>
      <c r="V104" s="6">
        <f t="shared" si="54"/>
        <v>0</v>
      </c>
      <c r="W104" s="6">
        <f t="shared" si="54"/>
        <v>0</v>
      </c>
      <c r="X104" s="6">
        <f t="shared" si="54"/>
        <v>0</v>
      </c>
      <c r="Y104" s="3" t="e">
        <f t="shared" si="41"/>
        <v>#DIV/0!</v>
      </c>
      <c r="Z104" s="25">
        <f>M104-O104-P104</f>
        <v>0</v>
      </c>
      <c r="AA104" s="25">
        <f>Q104-R104</f>
        <v>0</v>
      </c>
      <c r="AB104" s="25">
        <f>Q104+T104</f>
        <v>0</v>
      </c>
      <c r="AC104" s="3" t="e">
        <f>V104/AB104</f>
        <v>#DIV/0!</v>
      </c>
      <c r="AD104" s="25">
        <f>V104-W104</f>
        <v>0</v>
      </c>
      <c r="AE104" s="3" t="e">
        <f>AD104/AA104</f>
        <v>#DIV/0!</v>
      </c>
      <c r="AF104" s="3" t="e">
        <f>AC104-AE104</f>
        <v>#DIV/0!</v>
      </c>
      <c r="AG104" s="29">
        <f>(M104+Q104+T104)/2</f>
        <v>0</v>
      </c>
      <c r="AH104" s="3" t="e">
        <f>V104/AG104</f>
        <v>#DIV/0!</v>
      </c>
      <c r="BF104" s="2" t="s">
        <v>121</v>
      </c>
      <c r="BG104" s="2">
        <v>3</v>
      </c>
      <c r="BH104" s="2">
        <v>17</v>
      </c>
    </row>
    <row r="105" spans="1:60" ht="15.75" x14ac:dyDescent="0.25">
      <c r="A105">
        <v>101</v>
      </c>
      <c r="D105">
        <v>1</v>
      </c>
      <c r="E105">
        <v>1</v>
      </c>
      <c r="F105" s="10" t="s">
        <v>306</v>
      </c>
      <c r="G105" t="s">
        <v>122</v>
      </c>
      <c r="H105">
        <v>0</v>
      </c>
      <c r="I105">
        <v>0</v>
      </c>
      <c r="J105" s="5">
        <f t="shared" si="54"/>
        <v>0</v>
      </c>
      <c r="K105" s="5">
        <f t="shared" si="54"/>
        <v>0</v>
      </c>
      <c r="L105" s="5">
        <f t="shared" si="54"/>
        <v>0</v>
      </c>
      <c r="M105" s="5">
        <f t="shared" si="54"/>
        <v>0</v>
      </c>
      <c r="N105" s="5">
        <f t="shared" si="54"/>
        <v>0</v>
      </c>
      <c r="O105" s="7">
        <f t="shared" si="54"/>
        <v>0</v>
      </c>
      <c r="P105" s="5">
        <f t="shared" si="54"/>
        <v>0</v>
      </c>
      <c r="Q105" s="5">
        <f t="shared" si="54"/>
        <v>0</v>
      </c>
      <c r="R105" s="5">
        <f t="shared" si="54"/>
        <v>0</v>
      </c>
      <c r="S105" s="5">
        <f t="shared" si="54"/>
        <v>0</v>
      </c>
      <c r="T105" s="5">
        <f t="shared" si="54"/>
        <v>0</v>
      </c>
      <c r="U105" s="5">
        <f t="shared" si="54"/>
        <v>0</v>
      </c>
      <c r="V105" s="5">
        <f t="shared" si="54"/>
        <v>0</v>
      </c>
      <c r="W105" s="5">
        <f t="shared" si="54"/>
        <v>0</v>
      </c>
      <c r="X105" s="5">
        <f t="shared" si="54"/>
        <v>0</v>
      </c>
      <c r="Y105" s="1" t="e">
        <f t="shared" si="41"/>
        <v>#DIV/0!</v>
      </c>
      <c r="Z105" s="23">
        <f t="shared" si="6"/>
        <v>0</v>
      </c>
      <c r="AA105" s="23">
        <f t="shared" si="7"/>
        <v>0</v>
      </c>
      <c r="AB105" s="23">
        <f t="shared" si="8"/>
        <v>0</v>
      </c>
      <c r="AC105" s="1" t="e">
        <f t="shared" si="9"/>
        <v>#DIV/0!</v>
      </c>
      <c r="AD105" s="23">
        <f t="shared" si="10"/>
        <v>0</v>
      </c>
      <c r="AE105" s="1" t="e">
        <f t="shared" si="11"/>
        <v>#DIV/0!</v>
      </c>
      <c r="AF105" s="1" t="e">
        <f t="shared" si="12"/>
        <v>#DIV/0!</v>
      </c>
      <c r="AG105" s="28">
        <f t="shared" si="13"/>
        <v>0</v>
      </c>
      <c r="AH105" s="1" t="e">
        <f t="shared" si="5"/>
        <v>#DIV/0!</v>
      </c>
      <c r="BF105" t="s">
        <v>123</v>
      </c>
      <c r="BG105">
        <v>3</v>
      </c>
      <c r="BH105">
        <v>17</v>
      </c>
    </row>
    <row r="106" spans="1:60" s="2" customFormat="1" ht="15.75" x14ac:dyDescent="0.25">
      <c r="A106">
        <v>102</v>
      </c>
      <c r="B106"/>
      <c r="C106"/>
      <c r="D106">
        <v>2</v>
      </c>
      <c r="E106">
        <v>1</v>
      </c>
      <c r="F106" s="9" t="s">
        <v>307</v>
      </c>
      <c r="G106" s="2" t="s">
        <v>124</v>
      </c>
      <c r="H106" s="2">
        <v>0</v>
      </c>
      <c r="I106" s="2">
        <v>0</v>
      </c>
      <c r="J106" s="6">
        <f t="shared" ref="J106:X115" si="55">VLOOKUP($A106,_30p_3100,J$1)</f>
        <v>0</v>
      </c>
      <c r="K106" s="6">
        <f t="shared" si="55"/>
        <v>0</v>
      </c>
      <c r="L106" s="6">
        <f t="shared" si="55"/>
        <v>0</v>
      </c>
      <c r="M106" s="6">
        <f t="shared" si="55"/>
        <v>0</v>
      </c>
      <c r="N106" s="6">
        <f t="shared" si="55"/>
        <v>0</v>
      </c>
      <c r="O106" s="6">
        <f t="shared" si="55"/>
        <v>0</v>
      </c>
      <c r="P106" s="6">
        <f t="shared" si="55"/>
        <v>0</v>
      </c>
      <c r="Q106" s="6">
        <f t="shared" si="55"/>
        <v>0</v>
      </c>
      <c r="R106" s="6">
        <f t="shared" si="55"/>
        <v>0</v>
      </c>
      <c r="S106" s="6">
        <f t="shared" si="55"/>
        <v>0</v>
      </c>
      <c r="T106" s="6">
        <f t="shared" si="55"/>
        <v>0</v>
      </c>
      <c r="U106" s="6">
        <f t="shared" si="55"/>
        <v>0</v>
      </c>
      <c r="V106" s="6">
        <f t="shared" si="55"/>
        <v>0</v>
      </c>
      <c r="W106" s="6">
        <f t="shared" si="55"/>
        <v>0</v>
      </c>
      <c r="X106" s="6">
        <f t="shared" si="55"/>
        <v>0</v>
      </c>
      <c r="Y106" s="3" t="e">
        <f t="shared" si="41"/>
        <v>#DIV/0!</v>
      </c>
      <c r="Z106" s="25">
        <f>M106-O106-P106</f>
        <v>0</v>
      </c>
      <c r="AA106" s="25">
        <f>Q106-R106</f>
        <v>0</v>
      </c>
      <c r="AB106" s="25">
        <f>Q106+T106</f>
        <v>0</v>
      </c>
      <c r="AC106" s="3" t="e">
        <f>V106/AB106</f>
        <v>#DIV/0!</v>
      </c>
      <c r="AD106" s="25">
        <f>V106-W106</f>
        <v>0</v>
      </c>
      <c r="AE106" s="3" t="e">
        <f>AD106/AA106</f>
        <v>#DIV/0!</v>
      </c>
      <c r="AF106" s="3" t="e">
        <f>AC106-AE106</f>
        <v>#DIV/0!</v>
      </c>
      <c r="AG106" s="29">
        <f>(M106+Q106+T106)/2</f>
        <v>0</v>
      </c>
      <c r="AH106" s="3" t="e">
        <f>V106/AG106</f>
        <v>#DIV/0!</v>
      </c>
      <c r="BF106" s="2" t="s">
        <v>125</v>
      </c>
      <c r="BG106" s="2">
        <v>3</v>
      </c>
      <c r="BH106" s="2">
        <v>17</v>
      </c>
    </row>
    <row r="107" spans="1:60" s="2" customFormat="1" ht="31.5" x14ac:dyDescent="0.25">
      <c r="A107">
        <v>103</v>
      </c>
      <c r="B107"/>
      <c r="C107"/>
      <c r="D107"/>
      <c r="E107"/>
      <c r="F107" s="12" t="s">
        <v>308</v>
      </c>
      <c r="G107" t="s">
        <v>212</v>
      </c>
      <c r="J107" s="6">
        <f t="shared" si="55"/>
        <v>0</v>
      </c>
      <c r="K107" s="6">
        <f t="shared" si="55"/>
        <v>0</v>
      </c>
      <c r="L107" s="6">
        <f t="shared" si="55"/>
        <v>0</v>
      </c>
      <c r="M107" s="6">
        <f t="shared" si="55"/>
        <v>0</v>
      </c>
      <c r="N107" s="6">
        <f t="shared" si="55"/>
        <v>0</v>
      </c>
      <c r="O107" s="6">
        <f t="shared" si="55"/>
        <v>0</v>
      </c>
      <c r="P107" s="6">
        <f t="shared" si="55"/>
        <v>0</v>
      </c>
      <c r="Q107" s="6">
        <f t="shared" si="55"/>
        <v>0</v>
      </c>
      <c r="R107" s="6">
        <f t="shared" si="55"/>
        <v>0</v>
      </c>
      <c r="S107" s="6">
        <f t="shared" si="55"/>
        <v>0</v>
      </c>
      <c r="T107" s="6">
        <f t="shared" si="55"/>
        <v>0</v>
      </c>
      <c r="U107" s="6">
        <f t="shared" si="55"/>
        <v>0</v>
      </c>
      <c r="V107" s="6">
        <f t="shared" si="55"/>
        <v>0</v>
      </c>
      <c r="W107" s="6">
        <f t="shared" si="55"/>
        <v>0</v>
      </c>
      <c r="X107" s="6">
        <f t="shared" si="55"/>
        <v>0</v>
      </c>
      <c r="Y107" s="3" t="e">
        <f t="shared" si="41"/>
        <v>#DIV/0!</v>
      </c>
      <c r="Z107" s="25">
        <f>M107-O107-P107</f>
        <v>0</v>
      </c>
      <c r="AA107" s="25">
        <f>Q107-R107</f>
        <v>0</v>
      </c>
      <c r="AB107" s="25">
        <f>Q107+T107</f>
        <v>0</v>
      </c>
      <c r="AC107" s="3" t="e">
        <f>V107/AB107</f>
        <v>#DIV/0!</v>
      </c>
      <c r="AD107" s="25">
        <f>V107-W107</f>
        <v>0</v>
      </c>
      <c r="AE107" s="3" t="e">
        <f>AD107/AA107</f>
        <v>#DIV/0!</v>
      </c>
      <c r="AF107" s="3" t="e">
        <f>AC107-AE107</f>
        <v>#DIV/0!</v>
      </c>
      <c r="AG107" s="29">
        <f>(M107+Q107+T107)/2</f>
        <v>0</v>
      </c>
      <c r="AH107" s="3" t="e">
        <f>V107/AG107</f>
        <v>#DIV/0!</v>
      </c>
    </row>
    <row r="108" spans="1:60" ht="15.75" x14ac:dyDescent="0.25">
      <c r="A108">
        <v>104</v>
      </c>
      <c r="D108">
        <v>1</v>
      </c>
      <c r="E108">
        <v>1</v>
      </c>
      <c r="F108" s="10" t="s">
        <v>309</v>
      </c>
      <c r="G108" t="s">
        <v>126</v>
      </c>
      <c r="H108">
        <v>0</v>
      </c>
      <c r="I108">
        <v>0</v>
      </c>
      <c r="J108" s="5">
        <f t="shared" si="55"/>
        <v>0</v>
      </c>
      <c r="K108" s="5">
        <f t="shared" si="55"/>
        <v>0</v>
      </c>
      <c r="L108" s="5">
        <f t="shared" si="55"/>
        <v>0</v>
      </c>
      <c r="M108" s="5">
        <f t="shared" si="55"/>
        <v>0</v>
      </c>
      <c r="N108" s="5">
        <f t="shared" si="55"/>
        <v>0</v>
      </c>
      <c r="O108" s="7">
        <f t="shared" si="55"/>
        <v>0</v>
      </c>
      <c r="P108" s="5">
        <f t="shared" si="55"/>
        <v>0</v>
      </c>
      <c r="Q108" s="5">
        <f t="shared" si="55"/>
        <v>0</v>
      </c>
      <c r="R108" s="5">
        <f t="shared" si="55"/>
        <v>0</v>
      </c>
      <c r="S108" s="5">
        <f t="shared" si="55"/>
        <v>0</v>
      </c>
      <c r="T108" s="5">
        <f t="shared" si="55"/>
        <v>0</v>
      </c>
      <c r="U108" s="5">
        <f t="shared" si="55"/>
        <v>0</v>
      </c>
      <c r="V108" s="5">
        <f t="shared" si="55"/>
        <v>0</v>
      </c>
      <c r="W108" s="5">
        <f t="shared" si="55"/>
        <v>0</v>
      </c>
      <c r="X108" s="5">
        <f t="shared" si="55"/>
        <v>0</v>
      </c>
      <c r="Y108" s="1" t="e">
        <f t="shared" si="41"/>
        <v>#DIV/0!</v>
      </c>
      <c r="Z108" s="23">
        <f>M108-O108-P108</f>
        <v>0</v>
      </c>
      <c r="AA108" s="23">
        <f>Q108-R108</f>
        <v>0</v>
      </c>
      <c r="AB108" s="23">
        <f>Q108+T108</f>
        <v>0</v>
      </c>
      <c r="AC108" s="1" t="e">
        <f>V108/AB108</f>
        <v>#DIV/0!</v>
      </c>
      <c r="AD108" s="23">
        <f>V108-W108</f>
        <v>0</v>
      </c>
      <c r="AE108" s="1" t="e">
        <f>AD108/AA108</f>
        <v>#DIV/0!</v>
      </c>
      <c r="AF108" s="1" t="e">
        <f>AC108-AE108</f>
        <v>#DIV/0!</v>
      </c>
      <c r="AG108" s="28">
        <f>(M108+Q108+T108)/2</f>
        <v>0</v>
      </c>
      <c r="AH108" s="1" t="e">
        <f>V108/AG108</f>
        <v>#DIV/0!</v>
      </c>
      <c r="BF108" t="s">
        <v>127</v>
      </c>
      <c r="BG108">
        <v>3</v>
      </c>
      <c r="BH108">
        <v>17</v>
      </c>
    </row>
    <row r="109" spans="1:60" ht="15.75" x14ac:dyDescent="0.25">
      <c r="A109">
        <v>105</v>
      </c>
      <c r="D109">
        <v>1</v>
      </c>
      <c r="E109">
        <v>1</v>
      </c>
      <c r="F109" s="10" t="s">
        <v>310</v>
      </c>
      <c r="G109" t="s">
        <v>128</v>
      </c>
      <c r="H109">
        <v>0</v>
      </c>
      <c r="I109">
        <v>0</v>
      </c>
      <c r="J109" s="5">
        <f t="shared" si="55"/>
        <v>0</v>
      </c>
      <c r="K109" s="5">
        <f t="shared" si="55"/>
        <v>0</v>
      </c>
      <c r="L109" s="5">
        <f t="shared" si="55"/>
        <v>0</v>
      </c>
      <c r="M109" s="5">
        <f t="shared" si="55"/>
        <v>0</v>
      </c>
      <c r="N109" s="5">
        <f t="shared" si="55"/>
        <v>0</v>
      </c>
      <c r="O109" s="7">
        <f t="shared" si="55"/>
        <v>0</v>
      </c>
      <c r="P109" s="5">
        <f t="shared" si="55"/>
        <v>0</v>
      </c>
      <c r="Q109" s="5">
        <f t="shared" si="55"/>
        <v>0</v>
      </c>
      <c r="R109" s="5">
        <f t="shared" si="55"/>
        <v>0</v>
      </c>
      <c r="S109" s="5">
        <f t="shared" si="55"/>
        <v>0</v>
      </c>
      <c r="T109" s="5">
        <f t="shared" si="55"/>
        <v>0</v>
      </c>
      <c r="U109" s="5">
        <f t="shared" si="55"/>
        <v>0</v>
      </c>
      <c r="V109" s="5">
        <f t="shared" si="55"/>
        <v>0</v>
      </c>
      <c r="W109" s="5">
        <f t="shared" si="55"/>
        <v>0</v>
      </c>
      <c r="X109" s="5">
        <f t="shared" si="55"/>
        <v>0</v>
      </c>
      <c r="Y109" s="1" t="e">
        <f t="shared" si="41"/>
        <v>#DIV/0!</v>
      </c>
      <c r="Z109" s="23">
        <f>M109-O109-P109</f>
        <v>0</v>
      </c>
      <c r="AA109" s="23">
        <f>Q109-R109</f>
        <v>0</v>
      </c>
      <c r="AB109" s="23">
        <f>Q109+T109</f>
        <v>0</v>
      </c>
      <c r="AC109" s="1" t="e">
        <f>V109/AB109</f>
        <v>#DIV/0!</v>
      </c>
      <c r="AD109" s="23">
        <f>V109-W109</f>
        <v>0</v>
      </c>
      <c r="AE109" s="1" t="e">
        <f>AD109/AA109</f>
        <v>#DIV/0!</v>
      </c>
      <c r="AF109" s="1" t="e">
        <f>AC109-AE109</f>
        <v>#DIV/0!</v>
      </c>
      <c r="AG109" s="28">
        <f>(M109+Q109+T109)/2</f>
        <v>0</v>
      </c>
      <c r="AH109" s="1" t="e">
        <f>V109/AG109</f>
        <v>#DIV/0!</v>
      </c>
      <c r="BF109" t="s">
        <v>129</v>
      </c>
      <c r="BG109">
        <v>3</v>
      </c>
      <c r="BH109">
        <v>17</v>
      </c>
    </row>
    <row r="110" spans="1:60" s="2" customFormat="1" ht="15.75" x14ac:dyDescent="0.25">
      <c r="A110">
        <v>106</v>
      </c>
      <c r="B110"/>
      <c r="C110"/>
      <c r="D110">
        <v>2</v>
      </c>
      <c r="E110">
        <v>1</v>
      </c>
      <c r="F110" s="9" t="s">
        <v>311</v>
      </c>
      <c r="G110" s="2" t="s">
        <v>130</v>
      </c>
      <c r="H110" s="2">
        <v>0</v>
      </c>
      <c r="I110" s="2">
        <v>0</v>
      </c>
      <c r="J110" s="6">
        <f t="shared" si="55"/>
        <v>0</v>
      </c>
      <c r="K110" s="6">
        <f t="shared" si="55"/>
        <v>0</v>
      </c>
      <c r="L110" s="6">
        <f t="shared" si="55"/>
        <v>0</v>
      </c>
      <c r="M110" s="6">
        <f t="shared" si="55"/>
        <v>0</v>
      </c>
      <c r="N110" s="6">
        <f t="shared" si="55"/>
        <v>0</v>
      </c>
      <c r="O110" s="6">
        <f t="shared" si="55"/>
        <v>0</v>
      </c>
      <c r="P110" s="6">
        <f t="shared" si="55"/>
        <v>0</v>
      </c>
      <c r="Q110" s="6">
        <f t="shared" si="55"/>
        <v>0</v>
      </c>
      <c r="R110" s="6">
        <f t="shared" si="55"/>
        <v>0</v>
      </c>
      <c r="S110" s="6">
        <f t="shared" si="55"/>
        <v>0</v>
      </c>
      <c r="T110" s="6">
        <f t="shared" si="55"/>
        <v>0</v>
      </c>
      <c r="U110" s="6">
        <f t="shared" si="55"/>
        <v>0</v>
      </c>
      <c r="V110" s="6">
        <f t="shared" si="55"/>
        <v>0</v>
      </c>
      <c r="W110" s="6">
        <f t="shared" si="55"/>
        <v>0</v>
      </c>
      <c r="X110" s="6">
        <f t="shared" si="55"/>
        <v>0</v>
      </c>
      <c r="Y110" s="3" t="e">
        <f t="shared" si="41"/>
        <v>#DIV/0!</v>
      </c>
      <c r="Z110" s="25">
        <f>M110-O110-P110</f>
        <v>0</v>
      </c>
      <c r="AA110" s="25">
        <f>Q110-R110</f>
        <v>0</v>
      </c>
      <c r="AB110" s="25">
        <f>Q110+T110</f>
        <v>0</v>
      </c>
      <c r="AC110" s="3" t="e">
        <f>V110/AB110</f>
        <v>#DIV/0!</v>
      </c>
      <c r="AD110" s="25">
        <f>V110-W110</f>
        <v>0</v>
      </c>
      <c r="AE110" s="3" t="e">
        <f>AD110/AA110</f>
        <v>#DIV/0!</v>
      </c>
      <c r="AF110" s="3" t="e">
        <f>AC110-AE110</f>
        <v>#DIV/0!</v>
      </c>
      <c r="AG110" s="29">
        <f>(M110+Q110+T110)/2</f>
        <v>0</v>
      </c>
      <c r="AH110" s="3" t="e">
        <f>V110/AG110</f>
        <v>#DIV/0!</v>
      </c>
      <c r="BF110" s="2" t="s">
        <v>131</v>
      </c>
      <c r="BG110" s="2">
        <v>3</v>
      </c>
      <c r="BH110" s="2">
        <v>17</v>
      </c>
    </row>
    <row r="111" spans="1:60" ht="31.5" x14ac:dyDescent="0.25">
      <c r="A111">
        <v>107</v>
      </c>
      <c r="D111">
        <v>1</v>
      </c>
      <c r="E111">
        <v>1</v>
      </c>
      <c r="F111" s="10" t="s">
        <v>312</v>
      </c>
      <c r="G111" t="s">
        <v>132</v>
      </c>
      <c r="H111">
        <v>0</v>
      </c>
      <c r="I111">
        <v>0</v>
      </c>
      <c r="J111" s="5">
        <f t="shared" si="55"/>
        <v>0</v>
      </c>
      <c r="K111" s="5">
        <f t="shared" si="55"/>
        <v>0</v>
      </c>
      <c r="L111" s="5">
        <f t="shared" si="55"/>
        <v>0</v>
      </c>
      <c r="M111" s="5">
        <f t="shared" si="55"/>
        <v>0</v>
      </c>
      <c r="N111" s="5">
        <f t="shared" si="55"/>
        <v>0</v>
      </c>
      <c r="O111" s="7">
        <f t="shared" si="55"/>
        <v>0</v>
      </c>
      <c r="P111" s="5">
        <f t="shared" si="55"/>
        <v>0</v>
      </c>
      <c r="Q111" s="5">
        <f t="shared" si="55"/>
        <v>0</v>
      </c>
      <c r="R111" s="5">
        <f t="shared" si="55"/>
        <v>0</v>
      </c>
      <c r="S111" s="5">
        <f t="shared" si="55"/>
        <v>0</v>
      </c>
      <c r="T111" s="5">
        <f t="shared" si="55"/>
        <v>0</v>
      </c>
      <c r="U111" s="5">
        <f t="shared" si="55"/>
        <v>0</v>
      </c>
      <c r="V111" s="5">
        <f t="shared" si="55"/>
        <v>0</v>
      </c>
      <c r="W111" s="5">
        <f t="shared" si="55"/>
        <v>0</v>
      </c>
      <c r="X111" s="5">
        <f t="shared" si="55"/>
        <v>0</v>
      </c>
      <c r="Y111" s="1" t="e">
        <f t="shared" si="41"/>
        <v>#DIV/0!</v>
      </c>
      <c r="Z111" s="23">
        <f t="shared" si="6"/>
        <v>0</v>
      </c>
      <c r="AA111" s="23">
        <f t="shared" si="7"/>
        <v>0</v>
      </c>
      <c r="AB111" s="23">
        <f t="shared" si="8"/>
        <v>0</v>
      </c>
      <c r="AC111" s="1" t="e">
        <f t="shared" si="9"/>
        <v>#DIV/0!</v>
      </c>
      <c r="AD111" s="23">
        <f t="shared" si="10"/>
        <v>0</v>
      </c>
      <c r="AE111" s="1" t="e">
        <f t="shared" si="11"/>
        <v>#DIV/0!</v>
      </c>
      <c r="AF111" s="1" t="e">
        <f t="shared" si="12"/>
        <v>#DIV/0!</v>
      </c>
      <c r="AG111" s="28">
        <f t="shared" si="13"/>
        <v>0</v>
      </c>
      <c r="AH111" s="1" t="e">
        <f t="shared" si="5"/>
        <v>#DIV/0!</v>
      </c>
      <c r="BF111" t="s">
        <v>133</v>
      </c>
      <c r="BG111">
        <v>3</v>
      </c>
      <c r="BH111">
        <v>17</v>
      </c>
    </row>
    <row r="112" spans="1:60" s="2" customFormat="1" ht="31.5" x14ac:dyDescent="0.25">
      <c r="A112">
        <v>108</v>
      </c>
      <c r="B112"/>
      <c r="C112"/>
      <c r="D112">
        <v>2</v>
      </c>
      <c r="E112">
        <v>1</v>
      </c>
      <c r="F112" s="9" t="s">
        <v>313</v>
      </c>
      <c r="G112" s="2" t="s">
        <v>134</v>
      </c>
      <c r="H112" s="2">
        <v>0</v>
      </c>
      <c r="I112" s="2">
        <v>0</v>
      </c>
      <c r="J112" s="6">
        <f t="shared" si="55"/>
        <v>0</v>
      </c>
      <c r="K112" s="6">
        <f t="shared" si="55"/>
        <v>0</v>
      </c>
      <c r="L112" s="6">
        <f t="shared" si="55"/>
        <v>0</v>
      </c>
      <c r="M112" s="6">
        <f t="shared" si="55"/>
        <v>0</v>
      </c>
      <c r="N112" s="6">
        <f t="shared" si="55"/>
        <v>0</v>
      </c>
      <c r="O112" s="6">
        <f t="shared" si="55"/>
        <v>0</v>
      </c>
      <c r="P112" s="6">
        <f t="shared" si="55"/>
        <v>0</v>
      </c>
      <c r="Q112" s="6">
        <f t="shared" si="55"/>
        <v>0</v>
      </c>
      <c r="R112" s="6">
        <f t="shared" si="55"/>
        <v>0</v>
      </c>
      <c r="S112" s="6">
        <f t="shared" si="55"/>
        <v>0</v>
      </c>
      <c r="T112" s="6">
        <f t="shared" si="55"/>
        <v>0</v>
      </c>
      <c r="U112" s="6">
        <f t="shared" si="55"/>
        <v>0</v>
      </c>
      <c r="V112" s="6">
        <f t="shared" si="55"/>
        <v>0</v>
      </c>
      <c r="W112" s="6">
        <f t="shared" si="55"/>
        <v>0</v>
      </c>
      <c r="X112" s="6">
        <f t="shared" si="55"/>
        <v>0</v>
      </c>
      <c r="Y112" s="3" t="e">
        <f t="shared" si="41"/>
        <v>#DIV/0!</v>
      </c>
      <c r="Z112" s="25">
        <f>M112-O112-P112</f>
        <v>0</v>
      </c>
      <c r="AA112" s="25">
        <f>Q112-R112</f>
        <v>0</v>
      </c>
      <c r="AB112" s="25">
        <f>Q112+T112</f>
        <v>0</v>
      </c>
      <c r="AC112" s="3" t="e">
        <f>V112/AB112</f>
        <v>#DIV/0!</v>
      </c>
      <c r="AD112" s="25">
        <f>V112-W112</f>
        <v>0</v>
      </c>
      <c r="AE112" s="3" t="e">
        <f>AD112/AA112</f>
        <v>#DIV/0!</v>
      </c>
      <c r="AF112" s="3" t="e">
        <f>AC112-AE112</f>
        <v>#DIV/0!</v>
      </c>
      <c r="AG112" s="29">
        <f>(M112+Q112+T112)/2</f>
        <v>0</v>
      </c>
      <c r="AH112" s="3" t="e">
        <f>V112/AG112</f>
        <v>#DIV/0!</v>
      </c>
      <c r="BF112" s="2" t="s">
        <v>135</v>
      </c>
      <c r="BG112" s="2">
        <v>3</v>
      </c>
      <c r="BH112" s="2">
        <v>17</v>
      </c>
    </row>
    <row r="113" spans="1:60" ht="31.5" x14ac:dyDescent="0.25">
      <c r="A113">
        <v>109</v>
      </c>
      <c r="D113">
        <v>1</v>
      </c>
      <c r="E113">
        <v>1</v>
      </c>
      <c r="F113" s="10" t="s">
        <v>314</v>
      </c>
      <c r="G113" t="s">
        <v>136</v>
      </c>
      <c r="H113">
        <v>0</v>
      </c>
      <c r="I113">
        <v>0</v>
      </c>
      <c r="J113" s="5">
        <f t="shared" si="55"/>
        <v>0</v>
      </c>
      <c r="K113" s="5">
        <f t="shared" si="55"/>
        <v>0</v>
      </c>
      <c r="L113" s="5">
        <f t="shared" si="55"/>
        <v>0</v>
      </c>
      <c r="M113" s="5">
        <f t="shared" si="55"/>
        <v>0</v>
      </c>
      <c r="N113" s="5">
        <f t="shared" si="55"/>
        <v>0</v>
      </c>
      <c r="O113" s="7">
        <f t="shared" si="55"/>
        <v>0</v>
      </c>
      <c r="P113" s="5">
        <f t="shared" si="55"/>
        <v>0</v>
      </c>
      <c r="Q113" s="5">
        <f t="shared" si="55"/>
        <v>0</v>
      </c>
      <c r="R113" s="5">
        <f t="shared" si="55"/>
        <v>0</v>
      </c>
      <c r="S113" s="5">
        <f t="shared" si="55"/>
        <v>0</v>
      </c>
      <c r="T113" s="5">
        <f t="shared" si="55"/>
        <v>0</v>
      </c>
      <c r="U113" s="5">
        <f t="shared" si="55"/>
        <v>0</v>
      </c>
      <c r="V113" s="5">
        <f t="shared" si="55"/>
        <v>0</v>
      </c>
      <c r="W113" s="5">
        <f t="shared" si="55"/>
        <v>0</v>
      </c>
      <c r="X113" s="5">
        <f t="shared" si="55"/>
        <v>0</v>
      </c>
      <c r="Y113" s="1" t="e">
        <f t="shared" si="41"/>
        <v>#DIV/0!</v>
      </c>
      <c r="Z113" s="23">
        <f>M113-O113-P113</f>
        <v>0</v>
      </c>
      <c r="AA113" s="23">
        <f>Q113-R113</f>
        <v>0</v>
      </c>
      <c r="AB113" s="23">
        <f>Q113+T113</f>
        <v>0</v>
      </c>
      <c r="AC113" s="1" t="e">
        <f>V113/AB113</f>
        <v>#DIV/0!</v>
      </c>
      <c r="AD113" s="23">
        <f>V113-W113</f>
        <v>0</v>
      </c>
      <c r="AE113" s="1" t="e">
        <f>AD113/AA113</f>
        <v>#DIV/0!</v>
      </c>
      <c r="AF113" s="1" t="e">
        <f>AC113-AE113</f>
        <v>#DIV/0!</v>
      </c>
      <c r="AG113" s="28">
        <f t="shared" ref="AG113:AG127" si="56">(M113+Q113+T113)/2</f>
        <v>0</v>
      </c>
      <c r="AH113" s="1" t="e">
        <f t="shared" ref="AH113:AH126" si="57">V113/AG113</f>
        <v>#DIV/0!</v>
      </c>
      <c r="BF113" t="s">
        <v>137</v>
      </c>
      <c r="BG113">
        <v>3</v>
      </c>
      <c r="BH113">
        <v>17</v>
      </c>
    </row>
    <row r="114" spans="1:60" s="2" customFormat="1" ht="31.5" x14ac:dyDescent="0.25">
      <c r="A114">
        <v>110</v>
      </c>
      <c r="B114"/>
      <c r="C114"/>
      <c r="D114">
        <v>2</v>
      </c>
      <c r="E114">
        <v>1</v>
      </c>
      <c r="F114" s="9" t="s">
        <v>315</v>
      </c>
      <c r="G114" s="2" t="s">
        <v>138</v>
      </c>
      <c r="H114" s="2">
        <v>0</v>
      </c>
      <c r="I114" s="2">
        <v>0</v>
      </c>
      <c r="J114" s="6">
        <f t="shared" si="55"/>
        <v>0</v>
      </c>
      <c r="K114" s="6">
        <f t="shared" si="55"/>
        <v>0</v>
      </c>
      <c r="L114" s="6">
        <f t="shared" si="55"/>
        <v>0</v>
      </c>
      <c r="M114" s="6">
        <f t="shared" si="55"/>
        <v>0</v>
      </c>
      <c r="N114" s="6">
        <f t="shared" si="55"/>
        <v>0</v>
      </c>
      <c r="O114" s="6">
        <f t="shared" si="55"/>
        <v>0</v>
      </c>
      <c r="P114" s="6">
        <f t="shared" si="55"/>
        <v>0</v>
      </c>
      <c r="Q114" s="6">
        <f t="shared" si="55"/>
        <v>0</v>
      </c>
      <c r="R114" s="6">
        <f t="shared" si="55"/>
        <v>0</v>
      </c>
      <c r="S114" s="6">
        <f t="shared" si="55"/>
        <v>0</v>
      </c>
      <c r="T114" s="6">
        <f t="shared" si="55"/>
        <v>0</v>
      </c>
      <c r="U114" s="6">
        <f t="shared" si="55"/>
        <v>0</v>
      </c>
      <c r="V114" s="6">
        <f t="shared" si="55"/>
        <v>0</v>
      </c>
      <c r="W114" s="6">
        <f t="shared" si="55"/>
        <v>0</v>
      </c>
      <c r="X114" s="6">
        <f t="shared" si="55"/>
        <v>0</v>
      </c>
      <c r="Y114" s="3" t="e">
        <f t="shared" si="41"/>
        <v>#DIV/0!</v>
      </c>
      <c r="Z114" s="25">
        <f>M114-O114-P114</f>
        <v>0</v>
      </c>
      <c r="AA114" s="25">
        <f>Q114-R114</f>
        <v>0</v>
      </c>
      <c r="AB114" s="25">
        <f>Q114+T114</f>
        <v>0</v>
      </c>
      <c r="AC114" s="3" t="e">
        <f>V114/AB114</f>
        <v>#DIV/0!</v>
      </c>
      <c r="AD114" s="25">
        <f>V114-W114</f>
        <v>0</v>
      </c>
      <c r="AE114" s="3" t="e">
        <f>AD114/AA114</f>
        <v>#DIV/0!</v>
      </c>
      <c r="AF114" s="3" t="e">
        <f>AC114-AE114</f>
        <v>#DIV/0!</v>
      </c>
      <c r="AG114" s="29">
        <f t="shared" si="56"/>
        <v>0</v>
      </c>
      <c r="AH114" s="3" t="e">
        <f t="shared" si="57"/>
        <v>#DIV/0!</v>
      </c>
      <c r="BF114" s="2" t="s">
        <v>137</v>
      </c>
      <c r="BG114" s="2">
        <v>3</v>
      </c>
      <c r="BH114" s="2">
        <v>17</v>
      </c>
    </row>
    <row r="115" spans="1:60" ht="15.75" x14ac:dyDescent="0.25">
      <c r="A115">
        <v>111</v>
      </c>
      <c r="D115">
        <v>1</v>
      </c>
      <c r="E115">
        <v>1</v>
      </c>
      <c r="F115" s="10" t="s">
        <v>316</v>
      </c>
      <c r="G115" t="s">
        <v>139</v>
      </c>
      <c r="H115">
        <v>0</v>
      </c>
      <c r="I115">
        <v>0</v>
      </c>
      <c r="J115" s="5">
        <f t="shared" si="55"/>
        <v>0</v>
      </c>
      <c r="K115" s="5">
        <f t="shared" si="55"/>
        <v>0</v>
      </c>
      <c r="L115" s="5">
        <f t="shared" si="55"/>
        <v>0</v>
      </c>
      <c r="M115" s="5">
        <f t="shared" si="55"/>
        <v>0</v>
      </c>
      <c r="N115" s="5">
        <f t="shared" si="55"/>
        <v>0</v>
      </c>
      <c r="O115" s="7">
        <f t="shared" si="55"/>
        <v>0</v>
      </c>
      <c r="P115" s="5">
        <f t="shared" si="55"/>
        <v>0</v>
      </c>
      <c r="Q115" s="5">
        <f t="shared" si="55"/>
        <v>0</v>
      </c>
      <c r="R115" s="5">
        <f t="shared" si="55"/>
        <v>0</v>
      </c>
      <c r="S115" s="5">
        <f t="shared" si="55"/>
        <v>0</v>
      </c>
      <c r="T115" s="5">
        <f t="shared" si="55"/>
        <v>0</v>
      </c>
      <c r="U115" s="5">
        <f t="shared" si="55"/>
        <v>0</v>
      </c>
      <c r="V115" s="5">
        <f t="shared" si="55"/>
        <v>0</v>
      </c>
      <c r="W115" s="5">
        <f t="shared" si="55"/>
        <v>0</v>
      </c>
      <c r="X115" s="5">
        <f t="shared" si="55"/>
        <v>0</v>
      </c>
      <c r="Y115" s="1" t="e">
        <f t="shared" si="41"/>
        <v>#DIV/0!</v>
      </c>
      <c r="Z115" s="23">
        <f t="shared" ref="Z115:Z127" si="58">M115-O115-P115</f>
        <v>0</v>
      </c>
      <c r="AA115" s="23">
        <f t="shared" ref="AA115:AA127" si="59">Q115-R115</f>
        <v>0</v>
      </c>
      <c r="AB115" s="23">
        <f t="shared" ref="AB115:AB127" si="60">Q115+T115</f>
        <v>0</v>
      </c>
      <c r="AC115" s="1" t="e">
        <f t="shared" ref="AC115:AC127" si="61">V115/AB115</f>
        <v>#DIV/0!</v>
      </c>
      <c r="AD115" s="23">
        <f t="shared" ref="AD115:AD127" si="62">V115-W115</f>
        <v>0</v>
      </c>
      <c r="AE115" s="1" t="e">
        <f t="shared" ref="AE115:AE127" si="63">AD115/AA115</f>
        <v>#DIV/0!</v>
      </c>
      <c r="AF115" s="1" t="e">
        <f t="shared" ref="AF115:AF127" si="64">AC115-AE115</f>
        <v>#DIV/0!</v>
      </c>
      <c r="AG115" s="28">
        <f t="shared" si="56"/>
        <v>0</v>
      </c>
      <c r="AH115" s="1" t="e">
        <f t="shared" si="57"/>
        <v>#DIV/0!</v>
      </c>
      <c r="BF115" t="s">
        <v>140</v>
      </c>
      <c r="BG115">
        <v>3</v>
      </c>
      <c r="BH115">
        <v>17</v>
      </c>
    </row>
    <row r="116" spans="1:60" ht="15.75" x14ac:dyDescent="0.25">
      <c r="A116">
        <v>112</v>
      </c>
      <c r="D116">
        <v>1</v>
      </c>
      <c r="E116">
        <v>1</v>
      </c>
      <c r="F116" s="10" t="s">
        <v>317</v>
      </c>
      <c r="G116" t="s">
        <v>141</v>
      </c>
      <c r="H116">
        <v>0</v>
      </c>
      <c r="I116">
        <v>0</v>
      </c>
      <c r="J116" s="5">
        <f t="shared" ref="J116:X126" si="65">VLOOKUP($A116,_30p_3100,J$1)</f>
        <v>0</v>
      </c>
      <c r="K116" s="5">
        <f t="shared" si="65"/>
        <v>0</v>
      </c>
      <c r="L116" s="5">
        <f t="shared" si="65"/>
        <v>0</v>
      </c>
      <c r="M116" s="5">
        <f t="shared" si="65"/>
        <v>0</v>
      </c>
      <c r="N116" s="5">
        <f t="shared" si="65"/>
        <v>0</v>
      </c>
      <c r="O116" s="7">
        <f t="shared" si="65"/>
        <v>0</v>
      </c>
      <c r="P116" s="5">
        <f t="shared" si="65"/>
        <v>0</v>
      </c>
      <c r="Q116" s="5">
        <f t="shared" si="65"/>
        <v>0</v>
      </c>
      <c r="R116" s="5">
        <f t="shared" si="65"/>
        <v>0</v>
      </c>
      <c r="S116" s="5">
        <f t="shared" si="65"/>
        <v>0</v>
      </c>
      <c r="T116" s="5">
        <f t="shared" si="65"/>
        <v>0</v>
      </c>
      <c r="U116" s="5">
        <f t="shared" si="65"/>
        <v>0</v>
      </c>
      <c r="V116" s="5">
        <f t="shared" si="65"/>
        <v>0</v>
      </c>
      <c r="W116" s="5">
        <f t="shared" si="65"/>
        <v>0</v>
      </c>
      <c r="X116" s="5">
        <f t="shared" si="65"/>
        <v>0</v>
      </c>
      <c r="Y116" s="1" t="e">
        <f t="shared" si="41"/>
        <v>#DIV/0!</v>
      </c>
      <c r="Z116" s="23">
        <f t="shared" si="58"/>
        <v>0</v>
      </c>
      <c r="AA116" s="23">
        <f t="shared" si="59"/>
        <v>0</v>
      </c>
      <c r="AB116" s="23">
        <f t="shared" si="60"/>
        <v>0</v>
      </c>
      <c r="AC116" s="1" t="e">
        <f t="shared" si="61"/>
        <v>#DIV/0!</v>
      </c>
      <c r="AD116" s="23">
        <f t="shared" si="62"/>
        <v>0</v>
      </c>
      <c r="AE116" s="1" t="e">
        <f t="shared" si="63"/>
        <v>#DIV/0!</v>
      </c>
      <c r="AF116" s="1" t="e">
        <f t="shared" si="64"/>
        <v>#DIV/0!</v>
      </c>
      <c r="AG116" s="28">
        <f t="shared" si="56"/>
        <v>0</v>
      </c>
      <c r="AH116" s="1" t="e">
        <f t="shared" si="57"/>
        <v>#DIV/0!</v>
      </c>
      <c r="BF116" t="s">
        <v>142</v>
      </c>
      <c r="BG116">
        <v>3</v>
      </c>
      <c r="BH116">
        <v>17</v>
      </c>
    </row>
    <row r="117" spans="1:60" ht="31.5" x14ac:dyDescent="0.25">
      <c r="A117">
        <v>113</v>
      </c>
      <c r="D117">
        <v>1</v>
      </c>
      <c r="E117">
        <v>1</v>
      </c>
      <c r="F117" s="10" t="s">
        <v>318</v>
      </c>
      <c r="G117" t="s">
        <v>143</v>
      </c>
      <c r="H117">
        <v>0</v>
      </c>
      <c r="I117">
        <v>0</v>
      </c>
      <c r="J117" s="5">
        <f t="shared" si="65"/>
        <v>0</v>
      </c>
      <c r="K117" s="5">
        <f t="shared" si="65"/>
        <v>0</v>
      </c>
      <c r="L117" s="5">
        <f t="shared" si="65"/>
        <v>0</v>
      </c>
      <c r="M117" s="5">
        <f t="shared" si="65"/>
        <v>0</v>
      </c>
      <c r="N117" s="5">
        <f t="shared" si="65"/>
        <v>0</v>
      </c>
      <c r="O117" s="7">
        <f t="shared" si="65"/>
        <v>0</v>
      </c>
      <c r="P117" s="5">
        <f t="shared" si="65"/>
        <v>0</v>
      </c>
      <c r="Q117" s="5">
        <f t="shared" si="65"/>
        <v>0</v>
      </c>
      <c r="R117" s="5">
        <f t="shared" si="65"/>
        <v>0</v>
      </c>
      <c r="S117" s="5">
        <f t="shared" si="65"/>
        <v>0</v>
      </c>
      <c r="T117" s="5">
        <f t="shared" si="65"/>
        <v>0</v>
      </c>
      <c r="U117" s="5">
        <f t="shared" si="65"/>
        <v>0</v>
      </c>
      <c r="V117" s="5">
        <f t="shared" si="65"/>
        <v>0</v>
      </c>
      <c r="W117" s="5">
        <f t="shared" si="65"/>
        <v>0</v>
      </c>
      <c r="X117" s="5">
        <f t="shared" si="65"/>
        <v>0</v>
      </c>
      <c r="Y117" s="1" t="e">
        <f t="shared" si="41"/>
        <v>#DIV/0!</v>
      </c>
      <c r="Z117" s="23">
        <f t="shared" si="58"/>
        <v>0</v>
      </c>
      <c r="AA117" s="23">
        <f t="shared" si="59"/>
        <v>0</v>
      </c>
      <c r="AB117" s="23">
        <f t="shared" si="60"/>
        <v>0</v>
      </c>
      <c r="AC117" s="1" t="e">
        <f t="shared" si="61"/>
        <v>#DIV/0!</v>
      </c>
      <c r="AD117" s="23">
        <f t="shared" si="62"/>
        <v>0</v>
      </c>
      <c r="AE117" s="1" t="e">
        <f t="shared" si="63"/>
        <v>#DIV/0!</v>
      </c>
      <c r="AF117" s="1" t="e">
        <f t="shared" si="64"/>
        <v>#DIV/0!</v>
      </c>
      <c r="AG117" s="28">
        <f t="shared" si="56"/>
        <v>0</v>
      </c>
      <c r="AH117" s="1" t="e">
        <f t="shared" si="57"/>
        <v>#DIV/0!</v>
      </c>
      <c r="BF117" t="s">
        <v>144</v>
      </c>
      <c r="BG117">
        <v>3</v>
      </c>
      <c r="BH117">
        <v>17</v>
      </c>
    </row>
    <row r="118" spans="1:60" s="2" customFormat="1" ht="31.5" x14ac:dyDescent="0.25">
      <c r="A118">
        <v>114</v>
      </c>
      <c r="B118"/>
      <c r="C118"/>
      <c r="D118">
        <v>2</v>
      </c>
      <c r="E118">
        <v>1</v>
      </c>
      <c r="F118" s="9" t="s">
        <v>319</v>
      </c>
      <c r="G118" s="2" t="s">
        <v>145</v>
      </c>
      <c r="H118" s="2">
        <v>0</v>
      </c>
      <c r="I118" s="2">
        <v>0</v>
      </c>
      <c r="J118" s="6">
        <f t="shared" si="65"/>
        <v>0</v>
      </c>
      <c r="K118" s="6">
        <f t="shared" si="65"/>
        <v>0</v>
      </c>
      <c r="L118" s="6">
        <f t="shared" si="65"/>
        <v>0</v>
      </c>
      <c r="M118" s="6">
        <f t="shared" si="65"/>
        <v>0</v>
      </c>
      <c r="N118" s="6">
        <f t="shared" si="65"/>
        <v>0</v>
      </c>
      <c r="O118" s="6">
        <f t="shared" si="65"/>
        <v>0</v>
      </c>
      <c r="P118" s="6">
        <f t="shared" si="65"/>
        <v>0</v>
      </c>
      <c r="Q118" s="6">
        <f t="shared" si="65"/>
        <v>0</v>
      </c>
      <c r="R118" s="6">
        <f t="shared" si="65"/>
        <v>0</v>
      </c>
      <c r="S118" s="6">
        <f t="shared" si="65"/>
        <v>0</v>
      </c>
      <c r="T118" s="6">
        <f t="shared" si="65"/>
        <v>0</v>
      </c>
      <c r="U118" s="6">
        <f t="shared" si="65"/>
        <v>0</v>
      </c>
      <c r="V118" s="6">
        <f t="shared" si="65"/>
        <v>0</v>
      </c>
      <c r="W118" s="6">
        <f t="shared" si="65"/>
        <v>0</v>
      </c>
      <c r="X118" s="6">
        <f t="shared" si="65"/>
        <v>0</v>
      </c>
      <c r="Y118" s="3" t="e">
        <f t="shared" si="41"/>
        <v>#DIV/0!</v>
      </c>
      <c r="Z118" s="25">
        <f t="shared" si="58"/>
        <v>0</v>
      </c>
      <c r="AA118" s="25">
        <f>Q118-R118</f>
        <v>0</v>
      </c>
      <c r="AB118" s="25">
        <f t="shared" si="60"/>
        <v>0</v>
      </c>
      <c r="AC118" s="3" t="e">
        <f t="shared" si="61"/>
        <v>#DIV/0!</v>
      </c>
      <c r="AD118" s="25">
        <f t="shared" si="62"/>
        <v>0</v>
      </c>
      <c r="AE118" s="3" t="e">
        <f t="shared" si="63"/>
        <v>#DIV/0!</v>
      </c>
      <c r="AF118" s="3" t="e">
        <f t="shared" si="64"/>
        <v>#DIV/0!</v>
      </c>
      <c r="AG118" s="29">
        <f t="shared" si="56"/>
        <v>0</v>
      </c>
      <c r="AH118" s="3" t="e">
        <f t="shared" si="57"/>
        <v>#DIV/0!</v>
      </c>
      <c r="BF118" s="2" t="s">
        <v>144</v>
      </c>
      <c r="BG118" s="2">
        <v>3</v>
      </c>
      <c r="BH118" s="2">
        <v>17</v>
      </c>
    </row>
    <row r="119" spans="1:60" ht="15.75" x14ac:dyDescent="0.25">
      <c r="A119">
        <v>115</v>
      </c>
      <c r="D119">
        <v>1</v>
      </c>
      <c r="E119">
        <v>1</v>
      </c>
      <c r="F119" s="10" t="s">
        <v>320</v>
      </c>
      <c r="G119" t="s">
        <v>146</v>
      </c>
      <c r="H119">
        <v>0</v>
      </c>
      <c r="I119">
        <v>0</v>
      </c>
      <c r="J119" s="5">
        <f t="shared" si="65"/>
        <v>0</v>
      </c>
      <c r="K119" s="5">
        <f t="shared" si="65"/>
        <v>0</v>
      </c>
      <c r="L119" s="5">
        <f t="shared" si="65"/>
        <v>0</v>
      </c>
      <c r="M119" s="5">
        <f t="shared" si="65"/>
        <v>0</v>
      </c>
      <c r="N119" s="5">
        <f t="shared" si="65"/>
        <v>0</v>
      </c>
      <c r="O119" s="7">
        <f t="shared" si="65"/>
        <v>0</v>
      </c>
      <c r="P119" s="5">
        <f t="shared" si="65"/>
        <v>0</v>
      </c>
      <c r="Q119" s="5">
        <f t="shared" si="65"/>
        <v>0</v>
      </c>
      <c r="R119" s="5">
        <f t="shared" si="65"/>
        <v>0</v>
      </c>
      <c r="S119" s="5">
        <f t="shared" si="65"/>
        <v>0</v>
      </c>
      <c r="T119" s="5">
        <f t="shared" si="65"/>
        <v>0</v>
      </c>
      <c r="U119" s="5">
        <f t="shared" si="65"/>
        <v>0</v>
      </c>
      <c r="V119" s="5">
        <f t="shared" si="65"/>
        <v>0</v>
      </c>
      <c r="W119" s="5">
        <f t="shared" si="65"/>
        <v>0</v>
      </c>
      <c r="X119" s="5">
        <f t="shared" si="65"/>
        <v>0</v>
      </c>
      <c r="Y119" s="1" t="e">
        <f t="shared" si="41"/>
        <v>#DIV/0!</v>
      </c>
      <c r="Z119" s="23">
        <f t="shared" si="58"/>
        <v>0</v>
      </c>
      <c r="AA119" s="23">
        <f t="shared" si="59"/>
        <v>0</v>
      </c>
      <c r="AB119" s="23">
        <f t="shared" si="60"/>
        <v>0</v>
      </c>
      <c r="AC119" s="1" t="e">
        <f t="shared" si="61"/>
        <v>#DIV/0!</v>
      </c>
      <c r="AD119" s="23">
        <f t="shared" si="62"/>
        <v>0</v>
      </c>
      <c r="AE119" s="1" t="e">
        <f t="shared" si="63"/>
        <v>#DIV/0!</v>
      </c>
      <c r="AF119" s="1" t="e">
        <f t="shared" si="64"/>
        <v>#DIV/0!</v>
      </c>
      <c r="AG119" s="28">
        <f t="shared" si="56"/>
        <v>0</v>
      </c>
      <c r="AH119" s="1" t="e">
        <f t="shared" si="57"/>
        <v>#DIV/0!</v>
      </c>
      <c r="BF119" t="s">
        <v>147</v>
      </c>
      <c r="BG119">
        <v>3</v>
      </c>
      <c r="BH119">
        <v>17</v>
      </c>
    </row>
    <row r="120" spans="1:60" s="2" customFormat="1" ht="15.75" x14ac:dyDescent="0.25">
      <c r="A120">
        <v>116</v>
      </c>
      <c r="B120"/>
      <c r="C120"/>
      <c r="D120">
        <v>2</v>
      </c>
      <c r="E120">
        <v>1</v>
      </c>
      <c r="F120" s="9" t="s">
        <v>334</v>
      </c>
      <c r="G120" s="2" t="s">
        <v>148</v>
      </c>
      <c r="H120" s="2">
        <v>0</v>
      </c>
      <c r="I120" s="2">
        <v>0</v>
      </c>
      <c r="J120" s="6">
        <f t="shared" si="65"/>
        <v>0</v>
      </c>
      <c r="K120" s="6">
        <f t="shared" si="65"/>
        <v>0</v>
      </c>
      <c r="L120" s="6">
        <f t="shared" si="65"/>
        <v>0</v>
      </c>
      <c r="M120" s="6">
        <f t="shared" si="65"/>
        <v>0</v>
      </c>
      <c r="N120" s="6">
        <f t="shared" si="65"/>
        <v>0</v>
      </c>
      <c r="O120" s="6">
        <f t="shared" si="65"/>
        <v>0</v>
      </c>
      <c r="P120" s="6">
        <f>VLOOKUP($A120,_30p_3100,P$1)</f>
        <v>0</v>
      </c>
      <c r="Q120" s="6">
        <f t="shared" si="65"/>
        <v>0</v>
      </c>
      <c r="R120" s="6">
        <f t="shared" si="65"/>
        <v>0</v>
      </c>
      <c r="S120" s="6">
        <f t="shared" si="65"/>
        <v>0</v>
      </c>
      <c r="T120" s="6">
        <f t="shared" si="65"/>
        <v>0</v>
      </c>
      <c r="U120" s="6">
        <f t="shared" si="65"/>
        <v>0</v>
      </c>
      <c r="V120" s="6">
        <f t="shared" si="65"/>
        <v>0</v>
      </c>
      <c r="W120" s="6">
        <f t="shared" si="65"/>
        <v>0</v>
      </c>
      <c r="X120" s="6">
        <f t="shared" si="65"/>
        <v>0</v>
      </c>
      <c r="Y120" s="3" t="e">
        <f t="shared" si="41"/>
        <v>#DIV/0!</v>
      </c>
      <c r="Z120" s="25">
        <f t="shared" si="58"/>
        <v>0</v>
      </c>
      <c r="AA120" s="25">
        <f>Q120-R120</f>
        <v>0</v>
      </c>
      <c r="AB120" s="25">
        <f t="shared" si="60"/>
        <v>0</v>
      </c>
      <c r="AC120" s="3" t="e">
        <f t="shared" si="61"/>
        <v>#DIV/0!</v>
      </c>
      <c r="AD120" s="25">
        <f t="shared" si="62"/>
        <v>0</v>
      </c>
      <c r="AE120" s="3" t="e">
        <f t="shared" si="63"/>
        <v>#DIV/0!</v>
      </c>
      <c r="AF120" s="3" t="e">
        <f t="shared" si="64"/>
        <v>#DIV/0!</v>
      </c>
      <c r="AG120" s="29">
        <f t="shared" si="56"/>
        <v>0</v>
      </c>
      <c r="AH120" s="3" t="e">
        <f t="shared" si="57"/>
        <v>#DIV/0!</v>
      </c>
      <c r="BF120" s="2" t="s">
        <v>147</v>
      </c>
      <c r="BG120" s="2">
        <v>3</v>
      </c>
      <c r="BH120" s="2">
        <v>17</v>
      </c>
    </row>
    <row r="121" spans="1:60" ht="31.5" x14ac:dyDescent="0.25">
      <c r="A121">
        <v>117</v>
      </c>
      <c r="D121">
        <v>1</v>
      </c>
      <c r="E121">
        <v>1</v>
      </c>
      <c r="F121" s="10" t="s">
        <v>321</v>
      </c>
      <c r="G121" t="s">
        <v>149</v>
      </c>
      <c r="H121">
        <v>0</v>
      </c>
      <c r="I121">
        <v>0</v>
      </c>
      <c r="J121" s="5">
        <f t="shared" si="65"/>
        <v>0</v>
      </c>
      <c r="K121" s="5">
        <f t="shared" si="65"/>
        <v>0</v>
      </c>
      <c r="L121" s="5">
        <f t="shared" si="65"/>
        <v>0</v>
      </c>
      <c r="M121" s="5">
        <f t="shared" si="65"/>
        <v>0</v>
      </c>
      <c r="N121" s="5">
        <f t="shared" si="65"/>
        <v>0</v>
      </c>
      <c r="O121" s="7">
        <f t="shared" si="65"/>
        <v>0</v>
      </c>
      <c r="P121" s="5">
        <f t="shared" si="65"/>
        <v>0</v>
      </c>
      <c r="Q121" s="5">
        <f t="shared" si="65"/>
        <v>0</v>
      </c>
      <c r="R121" s="5">
        <f t="shared" si="65"/>
        <v>0</v>
      </c>
      <c r="S121" s="5">
        <f t="shared" si="65"/>
        <v>0</v>
      </c>
      <c r="T121" s="5">
        <f t="shared" si="65"/>
        <v>0</v>
      </c>
      <c r="U121" s="5">
        <f t="shared" si="65"/>
        <v>0</v>
      </c>
      <c r="V121" s="5">
        <f t="shared" si="65"/>
        <v>0</v>
      </c>
      <c r="W121" s="5">
        <f t="shared" si="65"/>
        <v>0</v>
      </c>
      <c r="X121" s="5">
        <f t="shared" si="65"/>
        <v>0</v>
      </c>
      <c r="Y121" s="1" t="e">
        <f t="shared" si="41"/>
        <v>#DIV/0!</v>
      </c>
      <c r="Z121" s="23">
        <f t="shared" si="58"/>
        <v>0</v>
      </c>
      <c r="AA121" s="23">
        <f t="shared" si="59"/>
        <v>0</v>
      </c>
      <c r="AB121" s="23">
        <f t="shared" si="60"/>
        <v>0</v>
      </c>
      <c r="AC121" s="1" t="e">
        <f t="shared" si="61"/>
        <v>#DIV/0!</v>
      </c>
      <c r="AD121" s="23">
        <f t="shared" si="62"/>
        <v>0</v>
      </c>
      <c r="AE121" s="1" t="e">
        <f t="shared" si="63"/>
        <v>#DIV/0!</v>
      </c>
      <c r="AF121" s="1" t="e">
        <f t="shared" si="64"/>
        <v>#DIV/0!</v>
      </c>
      <c r="AG121" s="28">
        <f t="shared" si="56"/>
        <v>0</v>
      </c>
      <c r="AH121" s="1" t="e">
        <f t="shared" si="57"/>
        <v>#DIV/0!</v>
      </c>
      <c r="BF121" t="s">
        <v>150</v>
      </c>
      <c r="BG121">
        <v>3</v>
      </c>
      <c r="BH121">
        <v>17</v>
      </c>
    </row>
    <row r="122" spans="1:60" s="2" customFormat="1" ht="31.5" x14ac:dyDescent="0.25">
      <c r="A122">
        <v>118</v>
      </c>
      <c r="B122"/>
      <c r="C122"/>
      <c r="D122">
        <v>2</v>
      </c>
      <c r="E122">
        <v>1</v>
      </c>
      <c r="F122" s="9" t="s">
        <v>322</v>
      </c>
      <c r="G122" s="2" t="s">
        <v>151</v>
      </c>
      <c r="H122" s="2">
        <v>0</v>
      </c>
      <c r="I122" s="2">
        <v>0</v>
      </c>
      <c r="J122" s="6">
        <f t="shared" si="65"/>
        <v>0</v>
      </c>
      <c r="K122" s="6">
        <f t="shared" si="65"/>
        <v>0</v>
      </c>
      <c r="L122" s="6">
        <f t="shared" si="65"/>
        <v>0</v>
      </c>
      <c r="M122" s="6">
        <f t="shared" si="65"/>
        <v>0</v>
      </c>
      <c r="N122" s="6">
        <f t="shared" si="65"/>
        <v>0</v>
      </c>
      <c r="O122" s="6">
        <f t="shared" si="65"/>
        <v>0</v>
      </c>
      <c r="P122" s="6">
        <f t="shared" si="65"/>
        <v>0</v>
      </c>
      <c r="Q122" s="6">
        <f t="shared" si="65"/>
        <v>0</v>
      </c>
      <c r="R122" s="6">
        <f t="shared" si="65"/>
        <v>0</v>
      </c>
      <c r="S122" s="6">
        <f t="shared" si="65"/>
        <v>0</v>
      </c>
      <c r="T122" s="6">
        <f t="shared" si="65"/>
        <v>0</v>
      </c>
      <c r="U122" s="6">
        <f t="shared" si="65"/>
        <v>0</v>
      </c>
      <c r="V122" s="6">
        <f t="shared" si="65"/>
        <v>0</v>
      </c>
      <c r="W122" s="6">
        <f t="shared" si="65"/>
        <v>0</v>
      </c>
      <c r="X122" s="6">
        <f t="shared" si="65"/>
        <v>0</v>
      </c>
      <c r="Y122" s="3" t="e">
        <f t="shared" si="41"/>
        <v>#DIV/0!</v>
      </c>
      <c r="Z122" s="25">
        <f t="shared" si="58"/>
        <v>0</v>
      </c>
      <c r="AA122" s="25">
        <f>Q122-R122</f>
        <v>0</v>
      </c>
      <c r="AB122" s="25">
        <f t="shared" si="60"/>
        <v>0</v>
      </c>
      <c r="AC122" s="3" t="e">
        <f t="shared" si="61"/>
        <v>#DIV/0!</v>
      </c>
      <c r="AD122" s="25">
        <f t="shared" si="62"/>
        <v>0</v>
      </c>
      <c r="AE122" s="3" t="e">
        <f t="shared" si="63"/>
        <v>#DIV/0!</v>
      </c>
      <c r="AF122" s="3" t="e">
        <f t="shared" si="64"/>
        <v>#DIV/0!</v>
      </c>
      <c r="AG122" s="29">
        <f t="shared" si="56"/>
        <v>0</v>
      </c>
      <c r="AH122" s="3" t="e">
        <f t="shared" si="57"/>
        <v>#DIV/0!</v>
      </c>
      <c r="BF122" s="2" t="s">
        <v>152</v>
      </c>
      <c r="BG122" s="2">
        <v>3</v>
      </c>
      <c r="BH122" s="2">
        <v>17</v>
      </c>
    </row>
    <row r="123" spans="1:60" ht="15.75" x14ac:dyDescent="0.25">
      <c r="A123">
        <v>119</v>
      </c>
      <c r="D123">
        <v>1</v>
      </c>
      <c r="E123">
        <v>1</v>
      </c>
      <c r="F123" s="10" t="s">
        <v>323</v>
      </c>
      <c r="G123" t="s">
        <v>153</v>
      </c>
      <c r="H123">
        <v>0</v>
      </c>
      <c r="I123">
        <v>0</v>
      </c>
      <c r="J123" s="5">
        <f t="shared" si="65"/>
        <v>0</v>
      </c>
      <c r="K123" s="5">
        <f t="shared" si="65"/>
        <v>0</v>
      </c>
      <c r="L123" s="5">
        <f t="shared" si="65"/>
        <v>0</v>
      </c>
      <c r="M123" s="5">
        <f t="shared" si="65"/>
        <v>0</v>
      </c>
      <c r="N123" s="5">
        <f t="shared" si="65"/>
        <v>0</v>
      </c>
      <c r="O123" s="7">
        <f t="shared" si="65"/>
        <v>0</v>
      </c>
      <c r="P123" s="5">
        <f t="shared" si="65"/>
        <v>0</v>
      </c>
      <c r="Q123" s="5">
        <f t="shared" si="65"/>
        <v>0</v>
      </c>
      <c r="R123" s="5">
        <f t="shared" si="65"/>
        <v>0</v>
      </c>
      <c r="S123" s="5">
        <f t="shared" si="65"/>
        <v>0</v>
      </c>
      <c r="T123" s="5">
        <f t="shared" si="65"/>
        <v>0</v>
      </c>
      <c r="U123" s="5">
        <f t="shared" si="65"/>
        <v>0</v>
      </c>
      <c r="V123" s="5">
        <f t="shared" si="65"/>
        <v>0</v>
      </c>
      <c r="W123" s="5">
        <f t="shared" si="65"/>
        <v>0</v>
      </c>
      <c r="X123" s="5">
        <f t="shared" si="65"/>
        <v>0</v>
      </c>
      <c r="Y123" s="1" t="e">
        <f t="shared" si="41"/>
        <v>#DIV/0!</v>
      </c>
      <c r="Z123" s="23">
        <f t="shared" si="58"/>
        <v>0</v>
      </c>
      <c r="AA123" s="23">
        <f t="shared" si="59"/>
        <v>0</v>
      </c>
      <c r="AB123" s="23">
        <f t="shared" si="60"/>
        <v>0</v>
      </c>
      <c r="AC123" s="1" t="e">
        <f t="shared" si="61"/>
        <v>#DIV/0!</v>
      </c>
      <c r="AD123" s="23">
        <f t="shared" si="62"/>
        <v>0</v>
      </c>
      <c r="AE123" s="1" t="e">
        <f t="shared" si="63"/>
        <v>#DIV/0!</v>
      </c>
      <c r="AF123" s="1" t="e">
        <f t="shared" si="64"/>
        <v>#DIV/0!</v>
      </c>
      <c r="AG123" s="28">
        <f t="shared" si="56"/>
        <v>0</v>
      </c>
      <c r="AH123" s="1" t="e">
        <f t="shared" si="57"/>
        <v>#DIV/0!</v>
      </c>
      <c r="BF123" t="s">
        <v>154</v>
      </c>
      <c r="BG123">
        <v>3</v>
      </c>
      <c r="BH123">
        <v>17</v>
      </c>
    </row>
    <row r="124" spans="1:60" s="2" customFormat="1" ht="15.75" x14ac:dyDescent="0.25">
      <c r="A124">
        <v>120</v>
      </c>
      <c r="B124"/>
      <c r="C124"/>
      <c r="D124">
        <v>2</v>
      </c>
      <c r="E124">
        <v>1</v>
      </c>
      <c r="F124" s="9" t="s">
        <v>324</v>
      </c>
      <c r="G124" s="2" t="s">
        <v>155</v>
      </c>
      <c r="H124" s="2">
        <v>0</v>
      </c>
      <c r="I124" s="2">
        <v>0</v>
      </c>
      <c r="J124" s="6">
        <f t="shared" si="65"/>
        <v>0</v>
      </c>
      <c r="K124" s="6">
        <f t="shared" si="65"/>
        <v>0</v>
      </c>
      <c r="L124" s="6">
        <f t="shared" si="65"/>
        <v>0</v>
      </c>
      <c r="M124" s="6">
        <f t="shared" si="65"/>
        <v>0</v>
      </c>
      <c r="N124" s="6">
        <f t="shared" si="65"/>
        <v>0</v>
      </c>
      <c r="O124" s="6">
        <f t="shared" si="65"/>
        <v>0</v>
      </c>
      <c r="P124" s="6">
        <f t="shared" si="65"/>
        <v>0</v>
      </c>
      <c r="Q124" s="6">
        <f t="shared" si="65"/>
        <v>0</v>
      </c>
      <c r="R124" s="6">
        <f t="shared" si="65"/>
        <v>0</v>
      </c>
      <c r="S124" s="6">
        <f t="shared" si="65"/>
        <v>0</v>
      </c>
      <c r="T124" s="6">
        <f t="shared" si="65"/>
        <v>0</v>
      </c>
      <c r="U124" s="6">
        <f t="shared" si="65"/>
        <v>0</v>
      </c>
      <c r="V124" s="6">
        <f t="shared" si="65"/>
        <v>0</v>
      </c>
      <c r="W124" s="6">
        <f t="shared" si="65"/>
        <v>0</v>
      </c>
      <c r="X124" s="6">
        <f t="shared" si="65"/>
        <v>0</v>
      </c>
      <c r="Y124" s="3" t="e">
        <f t="shared" si="41"/>
        <v>#DIV/0!</v>
      </c>
      <c r="Z124" s="25">
        <f t="shared" si="58"/>
        <v>0</v>
      </c>
      <c r="AA124" s="25">
        <f>Q124-R124</f>
        <v>0</v>
      </c>
      <c r="AB124" s="25">
        <f t="shared" si="60"/>
        <v>0</v>
      </c>
      <c r="AC124" s="3" t="e">
        <f t="shared" si="61"/>
        <v>#DIV/0!</v>
      </c>
      <c r="AD124" s="25">
        <f t="shared" si="62"/>
        <v>0</v>
      </c>
      <c r="AE124" s="3" t="e">
        <f t="shared" si="63"/>
        <v>#DIV/0!</v>
      </c>
      <c r="AF124" s="3" t="e">
        <f t="shared" si="64"/>
        <v>#DIV/0!</v>
      </c>
      <c r="AG124" s="29">
        <f t="shared" si="56"/>
        <v>0</v>
      </c>
      <c r="AH124" s="3" t="e">
        <f t="shared" si="57"/>
        <v>#DIV/0!</v>
      </c>
      <c r="BF124" s="2" t="s">
        <v>156</v>
      </c>
      <c r="BG124" s="2">
        <v>3</v>
      </c>
      <c r="BH124" s="2">
        <v>17</v>
      </c>
    </row>
    <row r="125" spans="1:60" ht="31.5" x14ac:dyDescent="0.25">
      <c r="A125">
        <v>121</v>
      </c>
      <c r="D125">
        <v>1</v>
      </c>
      <c r="E125">
        <v>1</v>
      </c>
      <c r="F125" s="10" t="s">
        <v>325</v>
      </c>
      <c r="G125" t="s">
        <v>157</v>
      </c>
      <c r="H125">
        <v>0</v>
      </c>
      <c r="I125">
        <v>0</v>
      </c>
      <c r="J125" s="5">
        <f t="shared" si="65"/>
        <v>0</v>
      </c>
      <c r="K125" s="5">
        <f t="shared" si="65"/>
        <v>0</v>
      </c>
      <c r="L125" s="5">
        <f t="shared" si="65"/>
        <v>0</v>
      </c>
      <c r="M125" s="5">
        <f t="shared" si="65"/>
        <v>0</v>
      </c>
      <c r="N125" s="5">
        <f t="shared" si="65"/>
        <v>0</v>
      </c>
      <c r="O125" s="7">
        <f t="shared" si="65"/>
        <v>0</v>
      </c>
      <c r="P125" s="5">
        <f t="shared" si="65"/>
        <v>0</v>
      </c>
      <c r="Q125" s="5">
        <f t="shared" si="65"/>
        <v>0</v>
      </c>
      <c r="R125" s="5">
        <f t="shared" si="65"/>
        <v>0</v>
      </c>
      <c r="S125" s="5">
        <f t="shared" si="65"/>
        <v>0</v>
      </c>
      <c r="T125" s="5">
        <f t="shared" si="65"/>
        <v>0</v>
      </c>
      <c r="U125" s="5">
        <f t="shared" si="65"/>
        <v>0</v>
      </c>
      <c r="V125" s="5">
        <f t="shared" si="65"/>
        <v>0</v>
      </c>
      <c r="W125" s="5">
        <f t="shared" si="65"/>
        <v>0</v>
      </c>
      <c r="X125" s="5">
        <f t="shared" si="65"/>
        <v>0</v>
      </c>
      <c r="Y125" s="1" t="e">
        <f t="shared" si="41"/>
        <v>#DIV/0!</v>
      </c>
      <c r="Z125" s="23">
        <f t="shared" si="58"/>
        <v>0</v>
      </c>
      <c r="AA125" s="23">
        <f t="shared" si="59"/>
        <v>0</v>
      </c>
      <c r="AB125" s="23">
        <f t="shared" si="60"/>
        <v>0</v>
      </c>
      <c r="AC125" s="1" t="e">
        <f t="shared" si="61"/>
        <v>#DIV/0!</v>
      </c>
      <c r="AD125" s="23">
        <f t="shared" si="62"/>
        <v>0</v>
      </c>
      <c r="AE125" s="1" t="e">
        <f t="shared" si="63"/>
        <v>#DIV/0!</v>
      </c>
      <c r="AF125" s="1" t="e">
        <f t="shared" si="64"/>
        <v>#DIV/0!</v>
      </c>
      <c r="AG125" s="28">
        <f t="shared" si="56"/>
        <v>0</v>
      </c>
      <c r="AH125" s="1" t="e">
        <f t="shared" si="57"/>
        <v>#DIV/0!</v>
      </c>
      <c r="BF125" t="s">
        <v>158</v>
      </c>
      <c r="BG125">
        <v>3</v>
      </c>
      <c r="BH125">
        <v>17</v>
      </c>
    </row>
    <row r="126" spans="1:60" ht="31.5" x14ac:dyDescent="0.25">
      <c r="A126">
        <v>122</v>
      </c>
      <c r="F126" s="10" t="s">
        <v>326</v>
      </c>
      <c r="G126" t="s">
        <v>159</v>
      </c>
      <c r="H126">
        <v>0</v>
      </c>
      <c r="I126">
        <v>0</v>
      </c>
      <c r="J126" s="5">
        <f t="shared" si="65"/>
        <v>0</v>
      </c>
      <c r="K126" s="5">
        <f t="shared" si="65"/>
        <v>0</v>
      </c>
      <c r="L126" s="5">
        <f t="shared" si="65"/>
        <v>0</v>
      </c>
      <c r="M126" s="5">
        <f t="shared" si="65"/>
        <v>0</v>
      </c>
      <c r="N126" s="5">
        <f t="shared" si="65"/>
        <v>0</v>
      </c>
      <c r="O126" s="7">
        <f t="shared" si="65"/>
        <v>0</v>
      </c>
      <c r="P126" s="5">
        <f t="shared" si="65"/>
        <v>0</v>
      </c>
      <c r="Q126" s="5">
        <f t="shared" si="65"/>
        <v>0</v>
      </c>
      <c r="R126" s="5">
        <f t="shared" si="65"/>
        <v>0</v>
      </c>
      <c r="S126" s="5">
        <f t="shared" si="65"/>
        <v>0</v>
      </c>
      <c r="T126" s="5">
        <f t="shared" si="65"/>
        <v>0</v>
      </c>
      <c r="U126" s="5">
        <f t="shared" si="65"/>
        <v>0</v>
      </c>
      <c r="V126" s="5">
        <f t="shared" si="65"/>
        <v>0</v>
      </c>
      <c r="W126" s="5">
        <f t="shared" si="65"/>
        <v>0</v>
      </c>
      <c r="X126" s="5">
        <f t="shared" si="65"/>
        <v>0</v>
      </c>
      <c r="Y126" s="1" t="e">
        <f t="shared" si="41"/>
        <v>#DIV/0!</v>
      </c>
      <c r="Z126" s="23">
        <f t="shared" si="58"/>
        <v>0</v>
      </c>
      <c r="AA126" s="23">
        <f t="shared" si="59"/>
        <v>0</v>
      </c>
      <c r="AB126" s="23">
        <f t="shared" si="60"/>
        <v>0</v>
      </c>
      <c r="AC126" s="1" t="e">
        <f t="shared" si="61"/>
        <v>#DIV/0!</v>
      </c>
      <c r="AD126" s="23">
        <f t="shared" si="62"/>
        <v>0</v>
      </c>
      <c r="AE126" s="1" t="e">
        <f t="shared" si="63"/>
        <v>#DIV/0!</v>
      </c>
      <c r="AF126" s="1" t="e">
        <f t="shared" si="64"/>
        <v>#DIV/0!</v>
      </c>
      <c r="AG126" s="28">
        <f t="shared" si="56"/>
        <v>0</v>
      </c>
      <c r="AH126" s="1" t="e">
        <f t="shared" si="57"/>
        <v>#DIV/0!</v>
      </c>
      <c r="BF126" t="s">
        <v>160</v>
      </c>
      <c r="BG126">
        <v>3</v>
      </c>
      <c r="BH126">
        <v>17</v>
      </c>
    </row>
    <row r="127" spans="1:60" ht="63" x14ac:dyDescent="0.25">
      <c r="A127">
        <v>123</v>
      </c>
      <c r="F127" s="10" t="s">
        <v>383</v>
      </c>
      <c r="G127" t="s">
        <v>380</v>
      </c>
      <c r="H127">
        <v>0</v>
      </c>
      <c r="I127">
        <v>0</v>
      </c>
      <c r="J127" s="5">
        <f>VLOOKUP($A127,_30_3100,J$1)</f>
        <v>0</v>
      </c>
      <c r="K127" s="5">
        <f t="shared" ref="K127:X128" si="66">VLOOKUP($A127,_30_3100,K$1)</f>
        <v>0</v>
      </c>
      <c r="L127" s="5">
        <f t="shared" si="66"/>
        <v>0</v>
      </c>
      <c r="M127" s="5">
        <f t="shared" si="66"/>
        <v>0</v>
      </c>
      <c r="N127" s="5">
        <f t="shared" si="66"/>
        <v>0</v>
      </c>
      <c r="O127" s="7">
        <f t="shared" si="66"/>
        <v>0</v>
      </c>
      <c r="P127" s="5">
        <f t="shared" si="66"/>
        <v>0</v>
      </c>
      <c r="Q127" s="5">
        <f t="shared" si="66"/>
        <v>0</v>
      </c>
      <c r="R127" s="5">
        <f t="shared" si="66"/>
        <v>0</v>
      </c>
      <c r="S127" s="5">
        <f t="shared" si="66"/>
        <v>0</v>
      </c>
      <c r="T127" s="5">
        <f t="shared" si="66"/>
        <v>0</v>
      </c>
      <c r="U127" s="5">
        <f t="shared" si="66"/>
        <v>0</v>
      </c>
      <c r="V127" s="5">
        <f t="shared" si="66"/>
        <v>0</v>
      </c>
      <c r="W127" s="5">
        <f t="shared" si="66"/>
        <v>0</v>
      </c>
      <c r="X127" s="5">
        <f t="shared" si="66"/>
        <v>0</v>
      </c>
      <c r="Y127" s="1" t="e">
        <f>V127/L127</f>
        <v>#DIV/0!</v>
      </c>
      <c r="Z127" s="23">
        <f t="shared" si="58"/>
        <v>0</v>
      </c>
      <c r="AA127" s="23">
        <f t="shared" si="59"/>
        <v>0</v>
      </c>
      <c r="AB127" s="23">
        <f t="shared" si="60"/>
        <v>0</v>
      </c>
      <c r="AC127" s="1" t="e">
        <f t="shared" si="61"/>
        <v>#DIV/0!</v>
      </c>
      <c r="AD127" s="23">
        <f t="shared" si="62"/>
        <v>0</v>
      </c>
      <c r="AE127" s="1" t="e">
        <f t="shared" si="63"/>
        <v>#DIV/0!</v>
      </c>
      <c r="AF127" s="1" t="e">
        <f t="shared" si="64"/>
        <v>#DIV/0!</v>
      </c>
      <c r="AG127" s="28">
        <f t="shared" si="56"/>
        <v>0</v>
      </c>
      <c r="AH127" s="1" t="e">
        <f>V127/AG127</f>
        <v>#DIV/0!</v>
      </c>
      <c r="BF127" t="s">
        <v>162</v>
      </c>
      <c r="BG127">
        <v>3</v>
      </c>
      <c r="BH127">
        <v>17</v>
      </c>
    </row>
    <row r="128" spans="1:60" ht="47.25" x14ac:dyDescent="0.25">
      <c r="A128">
        <v>124</v>
      </c>
      <c r="F128" s="10" t="s">
        <v>390</v>
      </c>
      <c r="G128" t="s">
        <v>389</v>
      </c>
      <c r="H128">
        <v>0</v>
      </c>
      <c r="I128">
        <v>0</v>
      </c>
      <c r="J128" s="5">
        <f>VLOOKUP($A128,_30_3100,J$1)</f>
        <v>0</v>
      </c>
      <c r="K128" s="5">
        <f t="shared" si="66"/>
        <v>0</v>
      </c>
      <c r="L128" s="5">
        <f t="shared" si="66"/>
        <v>0</v>
      </c>
      <c r="M128" s="5">
        <f t="shared" si="66"/>
        <v>0</v>
      </c>
      <c r="N128" s="5">
        <f t="shared" si="66"/>
        <v>0</v>
      </c>
      <c r="O128" s="7">
        <f t="shared" si="66"/>
        <v>0</v>
      </c>
      <c r="P128" s="5">
        <f t="shared" si="66"/>
        <v>0</v>
      </c>
      <c r="Q128" s="5">
        <f t="shared" si="66"/>
        <v>0</v>
      </c>
      <c r="R128" s="5">
        <f t="shared" si="66"/>
        <v>0</v>
      </c>
      <c r="S128" s="5">
        <f t="shared" si="66"/>
        <v>0</v>
      </c>
      <c r="T128" s="5">
        <f t="shared" si="66"/>
        <v>0</v>
      </c>
      <c r="U128" s="5">
        <f t="shared" si="66"/>
        <v>0</v>
      </c>
      <c r="V128" s="5">
        <f t="shared" si="66"/>
        <v>0</v>
      </c>
      <c r="W128" s="5">
        <f t="shared" si="66"/>
        <v>0</v>
      </c>
      <c r="X128" s="5">
        <f t="shared" si="66"/>
        <v>0</v>
      </c>
      <c r="Y128" s="1" t="e">
        <f>V128/L128</f>
        <v>#DIV/0!</v>
      </c>
      <c r="Z128" s="23">
        <f>M128-O128-P128</f>
        <v>0</v>
      </c>
      <c r="AA128" s="23">
        <f>Q128-R128</f>
        <v>0</v>
      </c>
      <c r="AB128" s="23">
        <f t="shared" ref="AB128" si="67">Q128+T128</f>
        <v>0</v>
      </c>
      <c r="AC128" s="1" t="e">
        <f t="shared" ref="AC128" si="68">V128/AB128</f>
        <v>#DIV/0!</v>
      </c>
      <c r="AD128" s="23">
        <f t="shared" ref="AD128" si="69">V128-W128</f>
        <v>0</v>
      </c>
      <c r="AE128" s="1" t="e">
        <f t="shared" ref="AE128" si="70">AD128/AA128</f>
        <v>#DIV/0!</v>
      </c>
      <c r="AF128" s="1" t="e">
        <f t="shared" ref="AF128" si="71">AC128-AE128</f>
        <v>#DIV/0!</v>
      </c>
      <c r="AG128" s="28">
        <f t="shared" ref="AG128" si="72">(M128+Q128+T128)/2</f>
        <v>0</v>
      </c>
      <c r="AH128" s="1" t="e">
        <f>V128/AG128</f>
        <v>#DIV/0!</v>
      </c>
      <c r="BF128" t="s">
        <v>162</v>
      </c>
      <c r="BG128">
        <v>3</v>
      </c>
      <c r="BH128">
        <v>17</v>
      </c>
    </row>
    <row r="129" spans="1:60" x14ac:dyDescent="0.2">
      <c r="BF129" t="s">
        <v>165</v>
      </c>
      <c r="BG129">
        <v>3</v>
      </c>
      <c r="BH129">
        <v>17</v>
      </c>
    </row>
    <row r="130" spans="1:60" x14ac:dyDescent="0.2">
      <c r="BF130" t="s">
        <v>167</v>
      </c>
      <c r="BG130">
        <v>3</v>
      </c>
      <c r="BH130">
        <v>17</v>
      </c>
    </row>
    <row r="131" spans="1:60" x14ac:dyDescent="0.2">
      <c r="BF131" t="s">
        <v>169</v>
      </c>
      <c r="BG131">
        <v>3</v>
      </c>
      <c r="BH131">
        <v>17</v>
      </c>
    </row>
    <row r="132" spans="1:60" x14ac:dyDescent="0.2">
      <c r="BF132" t="s">
        <v>171</v>
      </c>
      <c r="BG132">
        <v>3</v>
      </c>
      <c r="BH132">
        <v>17</v>
      </c>
    </row>
    <row r="133" spans="1:60" s="2" customFormat="1" x14ac:dyDescent="0.2">
      <c r="A133"/>
      <c r="B133"/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  <c r="AC133"/>
      <c r="AD133"/>
      <c r="AE133"/>
      <c r="AF133"/>
      <c r="AG133"/>
      <c r="AH133"/>
      <c r="AI133"/>
      <c r="AJ133"/>
      <c r="AK133"/>
      <c r="AL133"/>
      <c r="AM133"/>
      <c r="AN133"/>
      <c r="AO133"/>
      <c r="BF133" s="2" t="s">
        <v>173</v>
      </c>
      <c r="BG133" s="2">
        <v>3</v>
      </c>
      <c r="BH133" s="2">
        <v>17</v>
      </c>
    </row>
    <row r="134" spans="1:60" x14ac:dyDescent="0.2">
      <c r="BF134" t="s">
        <v>175</v>
      </c>
      <c r="BG134">
        <v>3</v>
      </c>
      <c r="BH134">
        <v>17</v>
      </c>
    </row>
    <row r="135" spans="1:60" x14ac:dyDescent="0.2">
      <c r="BF135" t="s">
        <v>177</v>
      </c>
      <c r="BG135">
        <v>3</v>
      </c>
      <c r="BH135">
        <v>17</v>
      </c>
    </row>
    <row r="136" spans="1:60" x14ac:dyDescent="0.2">
      <c r="BF136" t="s">
        <v>179</v>
      </c>
      <c r="BG136">
        <v>3</v>
      </c>
      <c r="BH136">
        <v>17</v>
      </c>
    </row>
    <row r="137" spans="1:60" x14ac:dyDescent="0.2">
      <c r="BF137" t="s">
        <v>181</v>
      </c>
      <c r="BG137">
        <v>3</v>
      </c>
      <c r="BH137">
        <v>17</v>
      </c>
    </row>
    <row r="138" spans="1:60" x14ac:dyDescent="0.2">
      <c r="BF138" t="s">
        <v>183</v>
      </c>
      <c r="BG138">
        <v>3</v>
      </c>
      <c r="BH138">
        <v>17</v>
      </c>
    </row>
    <row r="139" spans="1:60" x14ac:dyDescent="0.2">
      <c r="BF139" t="s">
        <v>185</v>
      </c>
      <c r="BG139">
        <v>3</v>
      </c>
      <c r="BH139">
        <v>17</v>
      </c>
    </row>
    <row r="140" spans="1:60" x14ac:dyDescent="0.2">
      <c r="BF140" t="s">
        <v>187</v>
      </c>
      <c r="BG140">
        <v>3</v>
      </c>
      <c r="BH140">
        <v>17</v>
      </c>
    </row>
    <row r="141" spans="1:60" x14ac:dyDescent="0.2">
      <c r="BF141" t="s">
        <v>189</v>
      </c>
      <c r="BG141">
        <v>3</v>
      </c>
      <c r="BH141">
        <v>17</v>
      </c>
    </row>
    <row r="142" spans="1:60" s="2" customFormat="1" x14ac:dyDescent="0.2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  <c r="AC142"/>
      <c r="AD142"/>
      <c r="AE142"/>
      <c r="AF142"/>
      <c r="AG142"/>
      <c r="AH142"/>
      <c r="AI142"/>
      <c r="AJ142"/>
      <c r="AK142"/>
      <c r="AL142"/>
      <c r="AM142"/>
      <c r="AN142"/>
      <c r="AO142"/>
      <c r="BF142" s="2" t="s">
        <v>191</v>
      </c>
      <c r="BG142" s="2">
        <v>3</v>
      </c>
      <c r="BH142" s="2">
        <v>17</v>
      </c>
    </row>
    <row r="143" spans="1:60" s="2" customFormat="1" x14ac:dyDescent="0.2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  <c r="AB143"/>
      <c r="AC143"/>
      <c r="AD143"/>
      <c r="AE143"/>
      <c r="AF143"/>
      <c r="AG143"/>
      <c r="AH143"/>
      <c r="AI143"/>
      <c r="AJ143"/>
      <c r="AK143"/>
      <c r="AL143"/>
      <c r="AM143"/>
      <c r="AN143"/>
      <c r="AO143"/>
      <c r="BF143" s="2" t="s">
        <v>193</v>
      </c>
      <c r="BG143" s="2">
        <v>3</v>
      </c>
      <c r="BH143" s="2">
        <v>17</v>
      </c>
    </row>
    <row r="144" spans="1:60" x14ac:dyDescent="0.2">
      <c r="BF144" t="s">
        <v>195</v>
      </c>
      <c r="BG144">
        <v>3</v>
      </c>
      <c r="BH144">
        <v>17</v>
      </c>
    </row>
    <row r="145" spans="1:60" x14ac:dyDescent="0.2">
      <c r="BF145" t="s">
        <v>197</v>
      </c>
      <c r="BG145">
        <v>3</v>
      </c>
      <c r="BH145">
        <v>17</v>
      </c>
    </row>
    <row r="146" spans="1:60" x14ac:dyDescent="0.2">
      <c r="BF146" t="s">
        <v>199</v>
      </c>
      <c r="BG146">
        <v>3</v>
      </c>
      <c r="BH146">
        <v>17</v>
      </c>
    </row>
    <row r="147" spans="1:60" x14ac:dyDescent="0.2">
      <c r="BF147" t="s">
        <v>201</v>
      </c>
      <c r="BG147">
        <v>3</v>
      </c>
      <c r="BH147">
        <v>17</v>
      </c>
    </row>
    <row r="148" spans="1:60" x14ac:dyDescent="0.2">
      <c r="BF148" t="s">
        <v>203</v>
      </c>
      <c r="BG148">
        <v>3</v>
      </c>
      <c r="BH148">
        <v>17</v>
      </c>
    </row>
    <row r="149" spans="1:60" x14ac:dyDescent="0.2">
      <c r="BF149" t="s">
        <v>205</v>
      </c>
      <c r="BG149">
        <v>3</v>
      </c>
      <c r="BH149">
        <v>17</v>
      </c>
    </row>
    <row r="150" spans="1:60" x14ac:dyDescent="0.2">
      <c r="BF150" t="s">
        <v>207</v>
      </c>
      <c r="BG150">
        <v>3</v>
      </c>
      <c r="BH150">
        <v>17</v>
      </c>
    </row>
    <row r="151" spans="1:60" x14ac:dyDescent="0.2">
      <c r="BF151" t="s">
        <v>209</v>
      </c>
      <c r="BG151">
        <v>3</v>
      </c>
      <c r="BH151">
        <v>17</v>
      </c>
    </row>
    <row r="152" spans="1:60" s="2" customFormat="1" x14ac:dyDescent="0.2">
      <c r="A152"/>
      <c r="B152"/>
      <c r="C152"/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  <c r="AC152"/>
      <c r="AD152"/>
      <c r="AE152"/>
      <c r="AF152"/>
      <c r="AG152"/>
      <c r="AH152"/>
      <c r="AI152"/>
      <c r="AJ152"/>
      <c r="AK152"/>
      <c r="AL152"/>
      <c r="AM152"/>
      <c r="AN152"/>
      <c r="AO152"/>
      <c r="BF152" s="2" t="s">
        <v>211</v>
      </c>
      <c r="BG152" s="2">
        <v>3</v>
      </c>
      <c r="BH152" s="2">
        <v>17</v>
      </c>
    </row>
    <row r="153" spans="1:60" x14ac:dyDescent="0.2">
      <c r="BF153" t="s">
        <v>213</v>
      </c>
      <c r="BG153">
        <v>3</v>
      </c>
      <c r="BH153">
        <v>17</v>
      </c>
    </row>
    <row r="154" spans="1:60" x14ac:dyDescent="0.2">
      <c r="BF154" t="s">
        <v>215</v>
      </c>
      <c r="BG154">
        <v>3</v>
      </c>
      <c r="BH154">
        <v>17</v>
      </c>
    </row>
    <row r="429" spans="1:1" x14ac:dyDescent="0.2">
      <c r="A429">
        <v>387</v>
      </c>
    </row>
    <row r="430" spans="1:1" x14ac:dyDescent="0.2">
      <c r="A430">
        <v>388</v>
      </c>
    </row>
    <row r="431" spans="1:1" x14ac:dyDescent="0.2">
      <c r="A431">
        <v>389</v>
      </c>
    </row>
    <row r="432" spans="1:1" x14ac:dyDescent="0.2">
      <c r="A432">
        <v>390</v>
      </c>
    </row>
    <row r="433" spans="1:1" x14ac:dyDescent="0.2">
      <c r="A433">
        <v>391</v>
      </c>
    </row>
    <row r="434" spans="1:1" x14ac:dyDescent="0.2">
      <c r="A434">
        <v>392</v>
      </c>
    </row>
    <row r="435" spans="1:1" x14ac:dyDescent="0.2">
      <c r="A435">
        <v>393</v>
      </c>
    </row>
    <row r="436" spans="1:1" x14ac:dyDescent="0.2">
      <c r="A436">
        <v>394</v>
      </c>
    </row>
    <row r="437" spans="1:1" x14ac:dyDescent="0.2">
      <c r="A437">
        <v>395</v>
      </c>
    </row>
    <row r="438" spans="1:1" x14ac:dyDescent="0.2">
      <c r="A438">
        <v>396</v>
      </c>
    </row>
    <row r="439" spans="1:1" x14ac:dyDescent="0.2">
      <c r="A439">
        <v>397</v>
      </c>
    </row>
    <row r="440" spans="1:1" x14ac:dyDescent="0.2">
      <c r="A440">
        <v>398</v>
      </c>
    </row>
    <row r="441" spans="1:1" x14ac:dyDescent="0.2">
      <c r="A441">
        <v>399</v>
      </c>
    </row>
    <row r="442" spans="1:1" x14ac:dyDescent="0.2">
      <c r="A442">
        <v>400</v>
      </c>
    </row>
    <row r="443" spans="1:1" x14ac:dyDescent="0.2">
      <c r="A443">
        <v>401</v>
      </c>
    </row>
    <row r="444" spans="1:1" x14ac:dyDescent="0.2">
      <c r="A444">
        <v>402</v>
      </c>
    </row>
    <row r="445" spans="1:1" x14ac:dyDescent="0.2">
      <c r="A445">
        <v>403</v>
      </c>
    </row>
    <row r="446" spans="1:1" x14ac:dyDescent="0.2">
      <c r="A446">
        <v>404</v>
      </c>
    </row>
    <row r="447" spans="1:1" x14ac:dyDescent="0.2">
      <c r="A447">
        <v>405</v>
      </c>
    </row>
    <row r="448" spans="1:1" x14ac:dyDescent="0.2">
      <c r="A448">
        <v>406</v>
      </c>
    </row>
    <row r="449" spans="1:1" x14ac:dyDescent="0.2">
      <c r="A449">
        <v>407</v>
      </c>
    </row>
    <row r="450" spans="1:1" x14ac:dyDescent="0.2">
      <c r="A450">
        <v>408</v>
      </c>
    </row>
    <row r="451" spans="1:1" x14ac:dyDescent="0.2">
      <c r="A451">
        <v>409</v>
      </c>
    </row>
    <row r="452" spans="1:1" x14ac:dyDescent="0.2">
      <c r="A452">
        <v>410</v>
      </c>
    </row>
    <row r="453" spans="1:1" x14ac:dyDescent="0.2">
      <c r="A453">
        <v>411</v>
      </c>
    </row>
    <row r="454" spans="1:1" x14ac:dyDescent="0.2">
      <c r="A454">
        <v>412</v>
      </c>
    </row>
    <row r="455" spans="1:1" x14ac:dyDescent="0.2">
      <c r="A455">
        <v>413</v>
      </c>
    </row>
    <row r="456" spans="1:1" x14ac:dyDescent="0.2">
      <c r="A456">
        <v>414</v>
      </c>
    </row>
    <row r="457" spans="1:1" x14ac:dyDescent="0.2">
      <c r="A457">
        <v>415</v>
      </c>
    </row>
    <row r="458" spans="1:1" x14ac:dyDescent="0.2">
      <c r="A458">
        <v>416</v>
      </c>
    </row>
    <row r="459" spans="1:1" x14ac:dyDescent="0.2">
      <c r="A459">
        <v>417</v>
      </c>
    </row>
    <row r="460" spans="1:1" x14ac:dyDescent="0.2">
      <c r="A460">
        <v>418</v>
      </c>
    </row>
    <row r="461" spans="1:1" x14ac:dyDescent="0.2">
      <c r="A461">
        <v>419</v>
      </c>
    </row>
    <row r="462" spans="1:1" x14ac:dyDescent="0.2">
      <c r="A462">
        <v>420</v>
      </c>
    </row>
    <row r="463" spans="1:1" x14ac:dyDescent="0.2">
      <c r="A463">
        <v>421</v>
      </c>
    </row>
    <row r="464" spans="1:1" x14ac:dyDescent="0.2">
      <c r="A464">
        <v>422</v>
      </c>
    </row>
    <row r="465" spans="1:1" x14ac:dyDescent="0.2">
      <c r="A465">
        <v>423</v>
      </c>
    </row>
    <row r="466" spans="1:1" x14ac:dyDescent="0.2">
      <c r="A466">
        <v>424</v>
      </c>
    </row>
    <row r="467" spans="1:1" x14ac:dyDescent="0.2">
      <c r="A467">
        <v>425</v>
      </c>
    </row>
    <row r="468" spans="1:1" x14ac:dyDescent="0.2">
      <c r="A468">
        <v>426</v>
      </c>
    </row>
    <row r="469" spans="1:1" x14ac:dyDescent="0.2">
      <c r="A469">
        <v>427</v>
      </c>
    </row>
    <row r="470" spans="1:1" x14ac:dyDescent="0.2">
      <c r="A470">
        <v>428</v>
      </c>
    </row>
    <row r="471" spans="1:1" x14ac:dyDescent="0.2">
      <c r="A471">
        <v>429</v>
      </c>
    </row>
    <row r="472" spans="1:1" x14ac:dyDescent="0.2">
      <c r="A472">
        <v>430</v>
      </c>
    </row>
    <row r="473" spans="1:1" x14ac:dyDescent="0.2">
      <c r="A473">
        <v>431</v>
      </c>
    </row>
    <row r="474" spans="1:1" x14ac:dyDescent="0.2">
      <c r="A474">
        <v>432</v>
      </c>
    </row>
    <row r="475" spans="1:1" x14ac:dyDescent="0.2">
      <c r="A475">
        <v>433</v>
      </c>
    </row>
    <row r="476" spans="1:1" x14ac:dyDescent="0.2">
      <c r="A476">
        <v>434</v>
      </c>
    </row>
    <row r="477" spans="1:1" x14ac:dyDescent="0.2">
      <c r="A477">
        <v>435</v>
      </c>
    </row>
    <row r="478" spans="1:1" x14ac:dyDescent="0.2">
      <c r="A478">
        <v>436</v>
      </c>
    </row>
    <row r="479" spans="1:1" x14ac:dyDescent="0.2">
      <c r="A479">
        <v>437</v>
      </c>
    </row>
    <row r="480" spans="1:1" x14ac:dyDescent="0.2">
      <c r="A480">
        <v>438</v>
      </c>
    </row>
    <row r="481" spans="1:1" x14ac:dyDescent="0.2">
      <c r="A481">
        <v>439</v>
      </c>
    </row>
    <row r="482" spans="1:1" x14ac:dyDescent="0.2">
      <c r="A482">
        <v>440</v>
      </c>
    </row>
    <row r="483" spans="1:1" x14ac:dyDescent="0.2">
      <c r="A483">
        <v>441</v>
      </c>
    </row>
    <row r="484" spans="1:1" x14ac:dyDescent="0.2">
      <c r="A484">
        <v>442</v>
      </c>
    </row>
    <row r="485" spans="1:1" x14ac:dyDescent="0.2">
      <c r="A485">
        <v>443</v>
      </c>
    </row>
    <row r="486" spans="1:1" x14ac:dyDescent="0.2">
      <c r="A486">
        <v>444</v>
      </c>
    </row>
    <row r="487" spans="1:1" x14ac:dyDescent="0.2">
      <c r="A487">
        <v>445</v>
      </c>
    </row>
    <row r="488" spans="1:1" x14ac:dyDescent="0.2">
      <c r="A488">
        <v>446</v>
      </c>
    </row>
    <row r="489" spans="1:1" x14ac:dyDescent="0.2">
      <c r="A489">
        <v>447</v>
      </c>
    </row>
    <row r="490" spans="1:1" x14ac:dyDescent="0.2">
      <c r="A490">
        <v>448</v>
      </c>
    </row>
    <row r="491" spans="1:1" x14ac:dyDescent="0.2">
      <c r="A491">
        <v>449</v>
      </c>
    </row>
    <row r="492" spans="1:1" x14ac:dyDescent="0.2">
      <c r="A492">
        <v>450</v>
      </c>
    </row>
    <row r="493" spans="1:1" x14ac:dyDescent="0.2">
      <c r="A493">
        <v>451</v>
      </c>
    </row>
  </sheetData>
  <mergeCells count="24">
    <mergeCell ref="Z2:Z4"/>
    <mergeCell ref="T3:U3"/>
    <mergeCell ref="V3:W3"/>
    <mergeCell ref="J2:L2"/>
    <mergeCell ref="M2:P2"/>
    <mergeCell ref="Q2:W2"/>
    <mergeCell ref="X2:X4"/>
    <mergeCell ref="Y2:Y4"/>
    <mergeCell ref="AG2:AG4"/>
    <mergeCell ref="AH2:AH4"/>
    <mergeCell ref="J3:J4"/>
    <mergeCell ref="K3:K4"/>
    <mergeCell ref="L3:L4"/>
    <mergeCell ref="M3:M4"/>
    <mergeCell ref="N3:N4"/>
    <mergeCell ref="O3:P3"/>
    <mergeCell ref="Q3:R3"/>
    <mergeCell ref="S3:S4"/>
    <mergeCell ref="AA2:AA4"/>
    <mergeCell ref="AB2:AB4"/>
    <mergeCell ref="AC2:AC4"/>
    <mergeCell ref="AD2:AD4"/>
    <mergeCell ref="AE2:AE4"/>
    <mergeCell ref="AF2:AF4"/>
  </mergeCells>
  <conditionalFormatting sqref="J6:X6">
    <cfRule type="cellIs" dxfId="58" priority="43" stopIfTrue="1" operator="notEqual">
      <formula>J10</formula>
    </cfRule>
  </conditionalFormatting>
  <conditionalFormatting sqref="O11">
    <cfRule type="cellIs" dxfId="57" priority="386" stopIfTrue="1" operator="notEqual">
      <formula>0</formula>
    </cfRule>
  </conditionalFormatting>
  <conditionalFormatting sqref="O13:O16">
    <cfRule type="cellIs" dxfId="56" priority="382" stopIfTrue="1" operator="notEqual">
      <formula>0</formula>
    </cfRule>
  </conditionalFormatting>
  <conditionalFormatting sqref="O18">
    <cfRule type="cellIs" dxfId="55" priority="381" stopIfTrue="1" operator="notEqual">
      <formula>0</formula>
    </cfRule>
  </conditionalFormatting>
  <conditionalFormatting sqref="O20">
    <cfRule type="cellIs" dxfId="54" priority="380" stopIfTrue="1" operator="notEqual">
      <formula>0</formula>
    </cfRule>
  </conditionalFormatting>
  <conditionalFormatting sqref="O22:O23">
    <cfRule type="cellIs" dxfId="53" priority="378" stopIfTrue="1" operator="notEqual">
      <formula>0</formula>
    </cfRule>
  </conditionalFormatting>
  <conditionalFormatting sqref="O25">
    <cfRule type="cellIs" dxfId="52" priority="377" stopIfTrue="1" operator="notEqual">
      <formula>0</formula>
    </cfRule>
  </conditionalFormatting>
  <conditionalFormatting sqref="O27:O29">
    <cfRule type="cellIs" dxfId="51" priority="17" stopIfTrue="1" operator="notEqual">
      <formula>0</formula>
    </cfRule>
  </conditionalFormatting>
  <conditionalFormatting sqref="O33:O35">
    <cfRule type="cellIs" dxfId="50" priority="372" stopIfTrue="1" operator="notEqual">
      <formula>0</formula>
    </cfRule>
  </conditionalFormatting>
  <conditionalFormatting sqref="O37:O41">
    <cfRule type="cellIs" dxfId="49" priority="362" stopIfTrue="1" operator="notEqual">
      <formula>0</formula>
    </cfRule>
  </conditionalFormatting>
  <conditionalFormatting sqref="O44">
    <cfRule type="cellIs" dxfId="48" priority="358" stopIfTrue="1" operator="notEqual">
      <formula>0</formula>
    </cfRule>
  </conditionalFormatting>
  <conditionalFormatting sqref="O46:O53">
    <cfRule type="cellIs" dxfId="47" priority="326" stopIfTrue="1" operator="notEqual">
      <formula>0</formula>
    </cfRule>
  </conditionalFormatting>
  <conditionalFormatting sqref="O55:O56">
    <cfRule type="cellIs" dxfId="46" priority="318" stopIfTrue="1" operator="notEqual">
      <formula>0</formula>
    </cfRule>
  </conditionalFormatting>
  <conditionalFormatting sqref="O59">
    <cfRule type="cellIs" dxfId="45" priority="314" stopIfTrue="1" operator="notEqual">
      <formula>0</formula>
    </cfRule>
  </conditionalFormatting>
  <conditionalFormatting sqref="O61:O62">
    <cfRule type="cellIs" dxfId="44" priority="306" stopIfTrue="1" operator="notEqual">
      <formula>0</formula>
    </cfRule>
  </conditionalFormatting>
  <conditionalFormatting sqref="O67:O71">
    <cfRule type="cellIs" dxfId="43" priority="286" stopIfTrue="1" operator="notEqual">
      <formula>0</formula>
    </cfRule>
  </conditionalFormatting>
  <conditionalFormatting sqref="O73:O74">
    <cfRule type="cellIs" dxfId="42" priority="278" stopIfTrue="1" operator="notEqual">
      <formula>0</formula>
    </cfRule>
  </conditionalFormatting>
  <conditionalFormatting sqref="O76:O81">
    <cfRule type="cellIs" dxfId="41" priority="258" stopIfTrue="1" operator="notEqual">
      <formula>0</formula>
    </cfRule>
  </conditionalFormatting>
  <conditionalFormatting sqref="O87:O89">
    <cfRule type="cellIs" dxfId="40" priority="246" stopIfTrue="1" operator="notEqual">
      <formula>0</formula>
    </cfRule>
  </conditionalFormatting>
  <conditionalFormatting sqref="O92">
    <cfRule type="cellIs" dxfId="39" priority="242" stopIfTrue="1" operator="notEqual">
      <formula>0</formula>
    </cfRule>
  </conditionalFormatting>
  <conditionalFormatting sqref="O94:O99">
    <cfRule type="cellIs" dxfId="38" priority="218" stopIfTrue="1" operator="notEqual">
      <formula>0</formula>
    </cfRule>
  </conditionalFormatting>
  <conditionalFormatting sqref="O101">
    <cfRule type="cellIs" dxfId="37" priority="214" stopIfTrue="1" operator="notEqual">
      <formula>0</formula>
    </cfRule>
  </conditionalFormatting>
  <conditionalFormatting sqref="O103">
    <cfRule type="cellIs" dxfId="36" priority="210" stopIfTrue="1" operator="notEqual">
      <formula>0</formula>
    </cfRule>
  </conditionalFormatting>
  <conditionalFormatting sqref="O105">
    <cfRule type="cellIs" dxfId="35" priority="206" stopIfTrue="1" operator="notEqual">
      <formula>0</formula>
    </cfRule>
  </conditionalFormatting>
  <conditionalFormatting sqref="O108:O109">
    <cfRule type="cellIs" dxfId="34" priority="198" stopIfTrue="1" operator="notEqual">
      <formula>0</formula>
    </cfRule>
  </conditionalFormatting>
  <conditionalFormatting sqref="O111">
    <cfRule type="cellIs" dxfId="33" priority="194" stopIfTrue="1" operator="notEqual">
      <formula>0</formula>
    </cfRule>
  </conditionalFormatting>
  <conditionalFormatting sqref="O113">
    <cfRule type="cellIs" dxfId="32" priority="190" stopIfTrue="1" operator="notEqual">
      <formula>0</formula>
    </cfRule>
  </conditionalFormatting>
  <conditionalFormatting sqref="O115:O117">
    <cfRule type="cellIs" dxfId="31" priority="178" stopIfTrue="1" operator="notEqual">
      <formula>0</formula>
    </cfRule>
  </conditionalFormatting>
  <conditionalFormatting sqref="O119">
    <cfRule type="cellIs" dxfId="30" priority="174" stopIfTrue="1" operator="notEqual">
      <formula>0</formula>
    </cfRule>
  </conditionalFormatting>
  <conditionalFormatting sqref="O121">
    <cfRule type="cellIs" dxfId="29" priority="170" stopIfTrue="1" operator="notEqual">
      <formula>0</formula>
    </cfRule>
  </conditionalFormatting>
  <conditionalFormatting sqref="O123">
    <cfRule type="cellIs" dxfId="28" priority="166" stopIfTrue="1" operator="notEqual">
      <formula>0</formula>
    </cfRule>
  </conditionalFormatting>
  <conditionalFormatting sqref="O125:O128">
    <cfRule type="cellIs" dxfId="27" priority="1" stopIfTrue="1" operator="notEqual">
      <formula>0</formula>
    </cfRule>
  </conditionalFormatting>
  <conditionalFormatting sqref="P12 R12 U12 W12 P17 R17 U17 W17 P19 R19 U19 W19 P21 R21 U21 W21 P24 R24 U24 W24 P26 R26 U26 W26 P36 R36 U36 W36">
    <cfRule type="cellIs" dxfId="26" priority="390" stopIfTrue="1" operator="notEqual">
      <formula>0</formula>
    </cfRule>
  </conditionalFormatting>
  <conditionalFormatting sqref="P30:P32 R30:R32 U30:U32 W30:W32">
    <cfRule type="cellIs" dxfId="25" priority="16" stopIfTrue="1" operator="notEqual">
      <formula>0</formula>
    </cfRule>
  </conditionalFormatting>
  <conditionalFormatting sqref="P42:P43 R42:R43 U42:U43 W42:W43">
    <cfRule type="cellIs" dxfId="24" priority="154" stopIfTrue="1" operator="notEqual">
      <formula>0</formula>
    </cfRule>
  </conditionalFormatting>
  <conditionalFormatting sqref="P45 R45 U45 W45">
    <cfRule type="cellIs" dxfId="23" priority="150" stopIfTrue="1" operator="notEqual">
      <formula>0</formula>
    </cfRule>
  </conditionalFormatting>
  <conditionalFormatting sqref="P54 R54 U54 W54">
    <cfRule type="cellIs" dxfId="22" priority="146" stopIfTrue="1" operator="notEqual">
      <formula>0</formula>
    </cfRule>
  </conditionalFormatting>
  <conditionalFormatting sqref="P57:P58 R57:R58 U57:U58 W57:W58">
    <cfRule type="cellIs" dxfId="21" priority="9" stopIfTrue="1" operator="notEqual">
      <formula>0</formula>
    </cfRule>
  </conditionalFormatting>
  <conditionalFormatting sqref="P60 R60 U60 W60">
    <cfRule type="cellIs" dxfId="20" priority="138" stopIfTrue="1" operator="notEqual">
      <formula>0</formula>
    </cfRule>
  </conditionalFormatting>
  <conditionalFormatting sqref="P63:P66 R63:R66 U63:U66 W63:W66">
    <cfRule type="cellIs" dxfId="19" priority="122" stopIfTrue="1" operator="notEqual">
      <formula>0</formula>
    </cfRule>
  </conditionalFormatting>
  <conditionalFormatting sqref="P72 R72 U72 W72">
    <cfRule type="cellIs" dxfId="18" priority="118" stopIfTrue="1" operator="notEqual">
      <formula>0</formula>
    </cfRule>
  </conditionalFormatting>
  <conditionalFormatting sqref="P75 R75 U75 W75">
    <cfRule type="cellIs" dxfId="17" priority="114" stopIfTrue="1" operator="notEqual">
      <formula>0</formula>
    </cfRule>
  </conditionalFormatting>
  <conditionalFormatting sqref="P82:P86 R82:R86 U82:U86 W82:W86">
    <cfRule type="cellIs" dxfId="16" priority="110" stopIfTrue="1" operator="notEqual">
      <formula>0</formula>
    </cfRule>
  </conditionalFormatting>
  <conditionalFormatting sqref="P90:P91 R90:R91 U90:U91 W90:W91">
    <cfRule type="cellIs" dxfId="15" priority="5" stopIfTrue="1" operator="notEqual">
      <formula>0</formula>
    </cfRule>
  </conditionalFormatting>
  <conditionalFormatting sqref="P93 R93 U93 W93">
    <cfRule type="cellIs" dxfId="14" priority="106" stopIfTrue="1" operator="notEqual">
      <formula>0</formula>
    </cfRule>
  </conditionalFormatting>
  <conditionalFormatting sqref="P100 R100 U100 W100">
    <cfRule type="cellIs" dxfId="13" priority="102" stopIfTrue="1" operator="notEqual">
      <formula>0</formula>
    </cfRule>
  </conditionalFormatting>
  <conditionalFormatting sqref="P102 R102 U102 W102">
    <cfRule type="cellIs" dxfId="12" priority="98" stopIfTrue="1" operator="notEqual">
      <formula>0</formula>
    </cfRule>
  </conditionalFormatting>
  <conditionalFormatting sqref="P104 R104 U104 W104">
    <cfRule type="cellIs" dxfId="11" priority="94" stopIfTrue="1" operator="notEqual">
      <formula>0</formula>
    </cfRule>
  </conditionalFormatting>
  <conditionalFormatting sqref="P106:P107 R106:R107 U106:U107 W106:W107">
    <cfRule type="cellIs" dxfId="10" priority="86" stopIfTrue="1" operator="notEqual">
      <formula>0</formula>
    </cfRule>
  </conditionalFormatting>
  <conditionalFormatting sqref="P110 R110 U110 W110">
    <cfRule type="cellIs" dxfId="9" priority="82" stopIfTrue="1" operator="notEqual">
      <formula>0</formula>
    </cfRule>
  </conditionalFormatting>
  <conditionalFormatting sqref="P112 R112 U112 W112">
    <cfRule type="cellIs" dxfId="8" priority="78" stopIfTrue="1" operator="notEqual">
      <formula>0</formula>
    </cfRule>
  </conditionalFormatting>
  <conditionalFormatting sqref="P114 R114 U114 W114">
    <cfRule type="cellIs" dxfId="7" priority="74" stopIfTrue="1" operator="notEqual">
      <formula>0</formula>
    </cfRule>
  </conditionalFormatting>
  <conditionalFormatting sqref="P118 R118 U118 W118">
    <cfRule type="cellIs" dxfId="6" priority="70" stopIfTrue="1" operator="notEqual">
      <formula>0</formula>
    </cfRule>
  </conditionalFormatting>
  <conditionalFormatting sqref="P120 R120 U120 W120">
    <cfRule type="cellIs" dxfId="5" priority="66" stopIfTrue="1" operator="notEqual">
      <formula>0</formula>
    </cfRule>
  </conditionalFormatting>
  <conditionalFormatting sqref="P122 R122 U122 W122">
    <cfRule type="cellIs" dxfId="4" priority="62" stopIfTrue="1" operator="notEqual">
      <formula>0</formula>
    </cfRule>
  </conditionalFormatting>
  <conditionalFormatting sqref="P124 R124 U124 W124">
    <cfRule type="cellIs" dxfId="3" priority="58" stopIfTrue="1" operator="notEqual">
      <formula>0</formula>
    </cfRule>
  </conditionalFormatting>
  <conditionalFormatting sqref="Y6:Y128">
    <cfRule type="cellIs" dxfId="2" priority="2" stopIfTrue="1" operator="lessThan">
      <formula>280</formula>
    </cfRule>
    <cfRule type="cellIs" dxfId="1" priority="3" stopIfTrue="1" operator="greaterThanOrEqual">
      <formula>350</formula>
    </cfRule>
    <cfRule type="cellIs" dxfId="0" priority="4" stopIfTrue="1" operator="lessThan">
      <formula>280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Массив</vt:lpstr>
      <vt:lpstr>Массив2</vt:lpstr>
      <vt:lpstr>Проверки</vt:lpstr>
      <vt:lpstr>Прошлый год</vt:lpstr>
      <vt:lpstr>Сравнение</vt:lpstr>
      <vt:lpstr>_30_3100</vt:lpstr>
      <vt:lpstr>_30p_3100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 А. Шелепова</dc:creator>
  <cp:lastModifiedBy>Екатерина А. Шелепова</cp:lastModifiedBy>
  <dcterms:created xsi:type="dcterms:W3CDTF">2017-02-08T06:42:26Z</dcterms:created>
  <dcterms:modified xsi:type="dcterms:W3CDTF">2025-01-09T11:32:43Z</dcterms:modified>
</cp:coreProperties>
</file>